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3715" windowHeight="10050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N78" i="1" l="1"/>
  <c r="N90" i="1"/>
  <c r="N146" i="1" l="1"/>
  <c r="N91" i="1"/>
  <c r="N81" i="1"/>
  <c r="N86" i="1"/>
  <c r="N147" i="1" l="1"/>
  <c r="N58" i="1" l="1"/>
  <c r="N148" i="1"/>
  <c r="N154" i="1"/>
  <c r="N151" i="1"/>
  <c r="N149" i="1"/>
  <c r="N150" i="1"/>
  <c r="N155" i="1"/>
  <c r="N152" i="1"/>
  <c r="N153" i="1"/>
  <c r="N140" i="1"/>
  <c r="N126" i="1"/>
  <c r="N125" i="1"/>
  <c r="N121" i="1"/>
  <c r="N117" i="1"/>
  <c r="N129" i="1"/>
  <c r="N127" i="1"/>
  <c r="N123" i="1"/>
  <c r="N122" i="1"/>
  <c r="N120" i="1"/>
  <c r="N128" i="1"/>
  <c r="N133" i="1"/>
  <c r="N131" i="1"/>
  <c r="N116" i="1"/>
  <c r="N124" i="1"/>
  <c r="N132" i="1"/>
  <c r="N118" i="1"/>
  <c r="N130" i="1"/>
  <c r="N134" i="1"/>
  <c r="N119" i="1"/>
  <c r="N108" i="1"/>
  <c r="N107" i="1"/>
  <c r="N106" i="1"/>
  <c r="N109" i="1"/>
  <c r="N110" i="1"/>
  <c r="N77" i="1"/>
  <c r="N92" i="1"/>
  <c r="N96" i="1"/>
  <c r="N88" i="1"/>
  <c r="N93" i="1"/>
  <c r="N75" i="1"/>
  <c r="N98" i="1"/>
  <c r="N83" i="1"/>
  <c r="N94" i="1"/>
  <c r="N74" i="1"/>
  <c r="N80" i="1"/>
  <c r="N79" i="1"/>
  <c r="N76" i="1"/>
  <c r="N101" i="1"/>
  <c r="N73" i="1"/>
  <c r="N82" i="1"/>
  <c r="N85" i="1"/>
  <c r="N97" i="1"/>
  <c r="N99" i="1"/>
  <c r="N87" i="1"/>
  <c r="N84" i="1"/>
  <c r="N100" i="1"/>
  <c r="N89" i="1"/>
  <c r="N95" i="1"/>
  <c r="N63" i="1"/>
  <c r="N66" i="1" l="1"/>
  <c r="N64" i="1" l="1"/>
  <c r="N65" i="1" l="1"/>
  <c r="N68" i="1"/>
  <c r="N67" i="1" l="1"/>
</calcChain>
</file>

<file path=xl/sharedStrings.xml><?xml version="1.0" encoding="utf-8"?>
<sst xmlns="http://schemas.openxmlformats.org/spreadsheetml/2006/main" count="363" uniqueCount="227">
  <si>
    <t>Datum:</t>
  </si>
  <si>
    <t>System:</t>
  </si>
  <si>
    <t>Eternit</t>
  </si>
  <si>
    <t>Anlage / Ort:</t>
  </si>
  <si>
    <t>Veranstalter:</t>
  </si>
  <si>
    <t>MGC Rheineck</t>
  </si>
  <si>
    <t>Turnierleiter:</t>
  </si>
  <si>
    <t>Borer Leonhard</t>
  </si>
  <si>
    <t>Teilnehmer:</t>
  </si>
  <si>
    <t>Schülerinnen</t>
  </si>
  <si>
    <t>Senioren 1</t>
  </si>
  <si>
    <t>Schüler</t>
  </si>
  <si>
    <t>Senioren 2</t>
  </si>
  <si>
    <t>Juniorinnen</t>
  </si>
  <si>
    <t>Damen</t>
  </si>
  <si>
    <t>Junioren</t>
  </si>
  <si>
    <t>Herren</t>
  </si>
  <si>
    <t>Seniorinnen 1</t>
  </si>
  <si>
    <t>Teams</t>
  </si>
  <si>
    <t>Seniorinnen 2</t>
  </si>
  <si>
    <t>Mannschaften</t>
  </si>
  <si>
    <t>Total</t>
  </si>
  <si>
    <t>Teilnehmer</t>
  </si>
  <si>
    <t xml:space="preserve">   Nur Kategorie Jugend geführt.</t>
  </si>
  <si>
    <t xml:space="preserve">   Kategorie</t>
  </si>
  <si>
    <t>nicht geführt.</t>
  </si>
  <si>
    <t>Schiedsgericht:</t>
  </si>
  <si>
    <t>Caviezel Alfons</t>
  </si>
  <si>
    <t>Oberschiedsrichter</t>
  </si>
  <si>
    <t>Schiedsrichter</t>
  </si>
  <si>
    <t>Besondere Vorkommnisse:</t>
  </si>
  <si>
    <t>Sanktionen:</t>
  </si>
  <si>
    <t>Sanktion (schriftliche Er- + Verwarnung,etc)</t>
  </si>
  <si>
    <t>Runde X</t>
  </si>
  <si>
    <t>Bahn X</t>
  </si>
  <si>
    <t>Name / Vorname</t>
  </si>
  <si>
    <t>Club</t>
  </si>
  <si>
    <t>Lizenz-Nr</t>
  </si>
  <si>
    <t>Name</t>
  </si>
  <si>
    <t>Verein</t>
  </si>
  <si>
    <t>R1</t>
  </si>
  <si>
    <t>R2</t>
  </si>
  <si>
    <t>R3</t>
  </si>
  <si>
    <t>R4</t>
  </si>
  <si>
    <t>Diff</t>
  </si>
  <si>
    <t>Ra.</t>
  </si>
  <si>
    <t>UBGC Hörbranz</t>
  </si>
  <si>
    <t>MC Vaduz</t>
  </si>
  <si>
    <t>Lizenz</t>
  </si>
  <si>
    <t>MC Churfirsten</t>
  </si>
  <si>
    <t>UMSC Schruns</t>
  </si>
  <si>
    <t>Pazal Herlinde</t>
  </si>
  <si>
    <t>A550</t>
  </si>
  <si>
    <t>UBGC Höchst</t>
  </si>
  <si>
    <t>Kategorie: Senioren 2</t>
  </si>
  <si>
    <t>MC Amriswil</t>
  </si>
  <si>
    <t>MC Wetzikon</t>
  </si>
  <si>
    <t>CH648</t>
  </si>
  <si>
    <t>CH171</t>
  </si>
  <si>
    <t>Kuen Peter</t>
  </si>
  <si>
    <t>A279</t>
  </si>
  <si>
    <t>Graber Daniel</t>
  </si>
  <si>
    <t>CH284</t>
  </si>
  <si>
    <t>Schwebel Wolfgang</t>
  </si>
  <si>
    <t>A46</t>
  </si>
  <si>
    <t>Ammann Walter</t>
  </si>
  <si>
    <t>MGC Rorschach</t>
  </si>
  <si>
    <t>CH919</t>
  </si>
  <si>
    <t>Kategorie: Seniorinnen 1</t>
  </si>
  <si>
    <t>Hohl Renate</t>
  </si>
  <si>
    <t>CH884</t>
  </si>
  <si>
    <t>CH829</t>
  </si>
  <si>
    <t>Jochum Burghard</t>
  </si>
  <si>
    <t>A898</t>
  </si>
  <si>
    <t>Kategorie: Senioren 1</t>
  </si>
  <si>
    <t>Kategorie: Herren</t>
  </si>
  <si>
    <t>MC Rheineck</t>
  </si>
  <si>
    <t>MC Effretikon</t>
  </si>
  <si>
    <t>CH670</t>
  </si>
  <si>
    <t>Stenz Hermann</t>
  </si>
  <si>
    <t>CH1323</t>
  </si>
  <si>
    <t>Frei Michael</t>
  </si>
  <si>
    <t>Jussel Roman</t>
  </si>
  <si>
    <t>MC Rheinfall</t>
  </si>
  <si>
    <t xml:space="preserve">Nur ein Probeschlag pro Spieler </t>
  </si>
  <si>
    <t>Schweizer Gisela</t>
  </si>
  <si>
    <t>CH1138</t>
  </si>
  <si>
    <t>FL307</t>
  </si>
  <si>
    <t>MC Pilatus &amp; Romanshorn</t>
  </si>
  <si>
    <t>CH1289</t>
  </si>
  <si>
    <t>Pfister Michel</t>
  </si>
  <si>
    <t>CH988</t>
  </si>
  <si>
    <t>Haslebacher Robert</t>
  </si>
  <si>
    <t>Lechner Wilfried</t>
  </si>
  <si>
    <t>Nagele Bernhard</t>
  </si>
  <si>
    <t>SSV Naturns</t>
  </si>
  <si>
    <t>I4000</t>
  </si>
  <si>
    <t>Schlapbach Ruedi</t>
  </si>
  <si>
    <t>CH3014</t>
  </si>
  <si>
    <t>Freibughaus Fritz</t>
  </si>
  <si>
    <t>CH3083</t>
  </si>
  <si>
    <t>Jehle Gina</t>
  </si>
  <si>
    <t>A960</t>
  </si>
  <si>
    <t>Arnold Remo</t>
  </si>
  <si>
    <t>CH826</t>
  </si>
  <si>
    <t>BGSC Klaus</t>
  </si>
  <si>
    <t>A1964</t>
  </si>
  <si>
    <t>A1961</t>
  </si>
  <si>
    <t>Böhler Reinhard</t>
  </si>
  <si>
    <t>UBGC Hard</t>
  </si>
  <si>
    <t>A212</t>
  </si>
  <si>
    <t>Borer Christian</t>
  </si>
  <si>
    <t>Kategorie: Juniorinnen</t>
  </si>
  <si>
    <t>Gois Nadin</t>
  </si>
  <si>
    <t>CH3068</t>
  </si>
  <si>
    <t>Kategorie: JuniorenSeniorinnen 2</t>
  </si>
  <si>
    <t>Goglione Susanne</t>
  </si>
  <si>
    <t>MC Frutigen</t>
  </si>
  <si>
    <t>CH329</t>
  </si>
  <si>
    <t>A886</t>
  </si>
  <si>
    <t>Türtscher Hermann</t>
  </si>
  <si>
    <t>A599</t>
  </si>
  <si>
    <t>CH865</t>
  </si>
  <si>
    <t>UBGC Dornbirn</t>
  </si>
  <si>
    <t>Schnyder Roland</t>
  </si>
  <si>
    <t>CH636</t>
  </si>
  <si>
    <t>Leitner Gerhard</t>
  </si>
  <si>
    <t>CH457</t>
  </si>
  <si>
    <t>Gamsjäger Christian</t>
  </si>
  <si>
    <t>A501</t>
  </si>
  <si>
    <t>Ilg Marcel</t>
  </si>
  <si>
    <t>MC Matzingen</t>
  </si>
  <si>
    <t>CH1909</t>
  </si>
  <si>
    <t>Kategorie: Damen</t>
  </si>
  <si>
    <t>Pfister Daniela</t>
  </si>
  <si>
    <t>CH1031</t>
  </si>
  <si>
    <t>CH1748</t>
  </si>
  <si>
    <t>CH1611</t>
  </si>
  <si>
    <t>Rheineck (Miniaturgolf)</t>
  </si>
  <si>
    <t>34. Burgstockturnier Rheineck</t>
  </si>
  <si>
    <t>34.Burgstockturnier Rheineck</t>
  </si>
  <si>
    <t>Heer Baumgartner Martha</t>
  </si>
  <si>
    <t>MGC Matzingen</t>
  </si>
  <si>
    <t>CH367</t>
  </si>
  <si>
    <t>Baumgartner Peter</t>
  </si>
  <si>
    <t>CH135</t>
  </si>
  <si>
    <t>Gois Patrick</t>
  </si>
  <si>
    <t>CH2613</t>
  </si>
  <si>
    <t>Spescha Clau Martin</t>
  </si>
  <si>
    <t>Häring Helga</t>
  </si>
  <si>
    <t>A984</t>
  </si>
  <si>
    <t>A536</t>
  </si>
  <si>
    <t>A765</t>
  </si>
  <si>
    <t>FL136</t>
  </si>
  <si>
    <t>A539</t>
  </si>
  <si>
    <t>CH160</t>
  </si>
  <si>
    <t>Albisser Stefan</t>
  </si>
  <si>
    <t>CH974</t>
  </si>
  <si>
    <t>Schupfer Fabian</t>
  </si>
  <si>
    <t>I3504</t>
  </si>
  <si>
    <t>Zischg Helmuth</t>
  </si>
  <si>
    <t>I0521</t>
  </si>
  <si>
    <t>Zischg Stefan</t>
  </si>
  <si>
    <t>I2960</t>
  </si>
  <si>
    <t>Steiner Adriano</t>
  </si>
  <si>
    <t>A2861</t>
  </si>
  <si>
    <t>Puschner Gerhard</t>
  </si>
  <si>
    <t>Bless Heinz</t>
  </si>
  <si>
    <t>Riesch Hannes</t>
  </si>
  <si>
    <t>A964</t>
  </si>
  <si>
    <t>Jagschitz Ferdl</t>
  </si>
  <si>
    <t>Jagschitz Karl</t>
  </si>
  <si>
    <t>Häring Bernd</t>
  </si>
  <si>
    <t>Weber Peter</t>
  </si>
  <si>
    <t>Schweizer Herbert</t>
  </si>
  <si>
    <t>Thöni Emil</t>
  </si>
  <si>
    <t>MV Vaduz</t>
  </si>
  <si>
    <t>Leitinger Kurt</t>
  </si>
  <si>
    <t>FL113</t>
  </si>
  <si>
    <t>Lenherr Guido</t>
  </si>
  <si>
    <t>Riesch Christine</t>
  </si>
  <si>
    <t>Vonier Martin</t>
  </si>
  <si>
    <t>A892</t>
  </si>
  <si>
    <t>Giger Charly</t>
  </si>
  <si>
    <t>CH316</t>
  </si>
  <si>
    <t>MC Rhone</t>
  </si>
  <si>
    <t>CH2568</t>
  </si>
  <si>
    <t>Holliger Andreas</t>
  </si>
  <si>
    <t>Hählen Hansruedi</t>
  </si>
  <si>
    <t>MC Grindel Kloten</t>
  </si>
  <si>
    <t>CH1334</t>
  </si>
  <si>
    <t>Arlitt Jürgen</t>
  </si>
  <si>
    <t>CH109</t>
  </si>
  <si>
    <t>Nicolussi Beni</t>
  </si>
  <si>
    <t>CH1299</t>
  </si>
  <si>
    <t>Klaiber Martin</t>
  </si>
  <si>
    <t>A1277</t>
  </si>
  <si>
    <t>Gerber-Fang Shezhi</t>
  </si>
  <si>
    <t>CH3344</t>
  </si>
  <si>
    <t>Arlitt Jacqueline</t>
  </si>
  <si>
    <t>CH920</t>
  </si>
  <si>
    <t>Hählen Beatrix</t>
  </si>
  <si>
    <t>CH1390</t>
  </si>
  <si>
    <t>Gerber Hansjürg</t>
  </si>
  <si>
    <t>CH312</t>
  </si>
  <si>
    <t>Berta Angelo</t>
  </si>
  <si>
    <t>MC Burdorf</t>
  </si>
  <si>
    <t>CH143</t>
  </si>
  <si>
    <t>Fitz Martin</t>
  </si>
  <si>
    <t>CH1412</t>
  </si>
  <si>
    <t>Lehmann Ernst</t>
  </si>
  <si>
    <t>CH454</t>
  </si>
  <si>
    <t>Müller Marcel</t>
  </si>
  <si>
    <t>CH530</t>
  </si>
  <si>
    <t>Fehlmann Carlo</t>
  </si>
  <si>
    <t>CH896</t>
  </si>
  <si>
    <t>Stucki Adrian</t>
  </si>
  <si>
    <t>CH694</t>
  </si>
  <si>
    <t>Alibabic Mirco</t>
  </si>
  <si>
    <t>CH870</t>
  </si>
  <si>
    <t>Recla Emilio</t>
  </si>
  <si>
    <t>A769</t>
  </si>
  <si>
    <t>Kategorie: Mannschaften</t>
  </si>
  <si>
    <t>MC Grindel Kloten 1</t>
  </si>
  <si>
    <t>MC Grindel Kloten 2</t>
  </si>
  <si>
    <t>MC Pilatus&amp;Romanshorn</t>
  </si>
  <si>
    <t>Nst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</si>
</sst>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9900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15" fontId="0" fillId="0" borderId="0" xfId="0" applyNumberForma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4" fillId="0" borderId="0" xfId="0" applyFont="1"/>
    <xf numFmtId="0" fontId="0" fillId="0" borderId="2" xfId="0" applyBorder="1"/>
    <xf numFmtId="0" fontId="0" fillId="0" borderId="1" xfId="0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ont="1"/>
    <xf numFmtId="0" fontId="0" fillId="0" borderId="0" xfId="0" applyAlignment="1">
      <alignment horizont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0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ont="1" applyFill="1" applyBorder="1"/>
    <xf numFmtId="0" fontId="0" fillId="0" borderId="0" xfId="0" applyFont="1" applyFill="1" applyBorder="1" applyAlignment="1">
      <alignment horizontal="left" vertical="center"/>
    </xf>
    <xf numFmtId="0" fontId="0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center"/>
    </xf>
    <xf numFmtId="0" fontId="11" fillId="0" borderId="0" xfId="0" applyFont="1"/>
    <xf numFmtId="0" fontId="9" fillId="0" borderId="0" xfId="0" applyFont="1" applyAlignment="1"/>
    <xf numFmtId="0" fontId="9" fillId="0" borderId="0" xfId="0" applyFont="1" applyAlignment="1">
      <alignment horizontal="center"/>
    </xf>
    <xf numFmtId="0" fontId="11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3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12" fillId="0" borderId="0" xfId="0" applyFon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/>
    <xf numFmtId="0" fontId="9" fillId="0" borderId="1" xfId="0" applyFont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</cellXfs>
  <cellStyles count="1">
    <cellStyle name="Standard" xfId="0" builtinId="0"/>
  </cellStyles>
  <dxfs count="5">
    <dxf>
      <font>
        <color rgb="FF009900"/>
      </font>
    </dxf>
    <dxf>
      <font>
        <color rgb="FFFF0000"/>
      </font>
    </dxf>
    <dxf>
      <font>
        <color theme="1"/>
      </font>
    </dxf>
    <dxf>
      <font>
        <color rgb="FF002060"/>
      </font>
    </dxf>
    <dxf>
      <font>
        <color rgb="FF002060"/>
      </font>
    </dxf>
  </dxfs>
  <tableStyles count="0" defaultTableStyle="TableStyleMedium2" defaultPivotStyle="PivotStyleLight16"/>
  <colors>
    <mruColors>
      <color rgb="FF00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4</xdr:col>
      <xdr:colOff>447675</xdr:colOff>
      <xdr:row>4</xdr:row>
      <xdr:rowOff>139335</xdr:rowOff>
    </xdr:to>
    <xdr:pic>
      <xdr:nvPicPr>
        <xdr:cNvPr id="2" name="Picture 1" descr="SwissMinigolf_definitiv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0"/>
          <a:ext cx="2219325" cy="90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Q170"/>
  <sheetViews>
    <sheetView tabSelected="1" topLeftCell="A99" zoomScale="145" zoomScaleNormal="145" workbookViewId="0">
      <selection activeCell="Q153" sqref="Q153"/>
    </sheetView>
  </sheetViews>
  <sheetFormatPr baseColWidth="10" defaultRowHeight="15" x14ac:dyDescent="0.25"/>
  <cols>
    <col min="1" max="1" width="4.7109375" customWidth="1"/>
    <col min="2" max="2" width="3.7109375" customWidth="1"/>
    <col min="6" max="6" width="13" customWidth="1"/>
    <col min="7" max="7" width="9.42578125" customWidth="1"/>
    <col min="8" max="8" width="3.7109375" customWidth="1"/>
    <col min="9" max="9" width="3.7109375" style="1" customWidth="1"/>
    <col min="10" max="10" width="4.28515625" style="1" customWidth="1"/>
    <col min="11" max="11" width="4.140625" style="1" customWidth="1"/>
    <col min="12" max="12" width="5.7109375" style="1" customWidth="1"/>
    <col min="13" max="13" width="3.7109375" style="1" customWidth="1"/>
    <col min="14" max="15" width="5.7109375" style="1" customWidth="1"/>
  </cols>
  <sheetData>
    <row r="6" spans="1:15" ht="28.5" customHeight="1" x14ac:dyDescent="0.25">
      <c r="A6" s="55" t="s">
        <v>140</v>
      </c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27"/>
    </row>
    <row r="8" spans="1:15" ht="18.75" customHeight="1" x14ac:dyDescent="0.25">
      <c r="B8" s="4" t="s">
        <v>0</v>
      </c>
      <c r="D8" s="3">
        <v>44031</v>
      </c>
      <c r="F8" s="4" t="s">
        <v>1</v>
      </c>
      <c r="H8" t="s">
        <v>2</v>
      </c>
    </row>
    <row r="9" spans="1:15" ht="9.9499999999999993" customHeight="1" x14ac:dyDescent="0.25"/>
    <row r="10" spans="1:15" ht="18.75" customHeight="1" x14ac:dyDescent="0.25">
      <c r="B10" s="4" t="s">
        <v>3</v>
      </c>
      <c r="D10" t="s">
        <v>138</v>
      </c>
    </row>
    <row r="11" spans="1:15" ht="9.9499999999999993" customHeight="1" x14ac:dyDescent="0.25"/>
    <row r="12" spans="1:15" ht="18.75" customHeight="1" x14ac:dyDescent="0.25">
      <c r="B12" s="4" t="s">
        <v>4</v>
      </c>
      <c r="D12" t="s">
        <v>5</v>
      </c>
      <c r="F12" s="4" t="s">
        <v>6</v>
      </c>
      <c r="H12" t="s">
        <v>111</v>
      </c>
    </row>
    <row r="13" spans="1:15" x14ac:dyDescent="0.25">
      <c r="B13" s="5"/>
      <c r="C13" s="5"/>
      <c r="D13" s="5"/>
      <c r="E13" s="5"/>
      <c r="F13" s="5"/>
      <c r="G13" s="5"/>
      <c r="H13" s="5"/>
      <c r="I13" s="6"/>
      <c r="J13" s="6"/>
      <c r="K13" s="6"/>
      <c r="L13" s="6"/>
      <c r="M13" s="6"/>
      <c r="N13" s="6"/>
      <c r="O13" s="29"/>
    </row>
    <row r="14" spans="1:15" ht="9.9499999999999993" customHeight="1" x14ac:dyDescent="0.25"/>
    <row r="15" spans="1:15" ht="18.75" x14ac:dyDescent="0.3">
      <c r="B15" s="7" t="s">
        <v>8</v>
      </c>
      <c r="E15">
        <v>0</v>
      </c>
      <c r="F15" t="s">
        <v>9</v>
      </c>
      <c r="G15">
        <v>19</v>
      </c>
      <c r="H15" t="s">
        <v>10</v>
      </c>
    </row>
    <row r="16" spans="1:15" x14ac:dyDescent="0.25">
      <c r="E16">
        <v>0</v>
      </c>
      <c r="F16" t="s">
        <v>11</v>
      </c>
      <c r="G16">
        <v>29</v>
      </c>
      <c r="H16" t="s">
        <v>12</v>
      </c>
    </row>
    <row r="17" spans="2:15" x14ac:dyDescent="0.25">
      <c r="E17">
        <v>1</v>
      </c>
      <c r="F17" t="s">
        <v>13</v>
      </c>
      <c r="G17">
        <v>1</v>
      </c>
      <c r="H17" t="s">
        <v>14</v>
      </c>
    </row>
    <row r="18" spans="2:15" x14ac:dyDescent="0.25">
      <c r="E18">
        <v>0</v>
      </c>
      <c r="F18" t="s">
        <v>15</v>
      </c>
      <c r="G18">
        <v>10</v>
      </c>
      <c r="H18" t="s">
        <v>16</v>
      </c>
    </row>
    <row r="19" spans="2:15" x14ac:dyDescent="0.25">
      <c r="E19">
        <v>5</v>
      </c>
      <c r="F19" t="s">
        <v>17</v>
      </c>
      <c r="H19" t="s">
        <v>18</v>
      </c>
    </row>
    <row r="20" spans="2:15" x14ac:dyDescent="0.25">
      <c r="E20">
        <v>6</v>
      </c>
      <c r="F20" t="s">
        <v>19</v>
      </c>
      <c r="G20">
        <v>10</v>
      </c>
      <c r="H20" t="s">
        <v>20</v>
      </c>
    </row>
    <row r="21" spans="2:15" ht="9.9499999999999993" customHeight="1" x14ac:dyDescent="0.25"/>
    <row r="22" spans="2:15" ht="18.75" x14ac:dyDescent="0.3">
      <c r="E22" s="7" t="s">
        <v>21</v>
      </c>
      <c r="G22" s="7">
        <v>71</v>
      </c>
      <c r="H22" s="7" t="s">
        <v>22</v>
      </c>
    </row>
    <row r="24" spans="2:15" x14ac:dyDescent="0.25">
      <c r="B24" s="28"/>
      <c r="C24" t="s">
        <v>23</v>
      </c>
    </row>
    <row r="25" spans="2:15" x14ac:dyDescent="0.25">
      <c r="B25" s="8"/>
      <c r="C25" t="s">
        <v>24</v>
      </c>
      <c r="H25" t="s">
        <v>25</v>
      </c>
    </row>
    <row r="26" spans="2:15" x14ac:dyDescent="0.25">
      <c r="B26" s="5"/>
      <c r="C26" s="5"/>
      <c r="D26" s="5"/>
      <c r="E26" s="5"/>
      <c r="F26" s="5"/>
      <c r="G26" s="5"/>
      <c r="H26" s="5"/>
      <c r="I26" s="6"/>
      <c r="J26" s="6"/>
      <c r="K26" s="6"/>
      <c r="L26" s="6"/>
      <c r="M26" s="6"/>
      <c r="N26" s="6"/>
      <c r="O26" s="29"/>
    </row>
    <row r="28" spans="2:15" ht="18.75" x14ac:dyDescent="0.3">
      <c r="B28" s="7" t="s">
        <v>26</v>
      </c>
    </row>
    <row r="30" spans="2:15" ht="15" customHeight="1" x14ac:dyDescent="0.25">
      <c r="B30" t="s">
        <v>27</v>
      </c>
      <c r="E30" t="s">
        <v>83</v>
      </c>
      <c r="H30" t="s">
        <v>28</v>
      </c>
    </row>
    <row r="31" spans="2:15" x14ac:dyDescent="0.25">
      <c r="B31" t="s">
        <v>82</v>
      </c>
      <c r="E31" t="s">
        <v>5</v>
      </c>
      <c r="H31" t="s">
        <v>29</v>
      </c>
    </row>
    <row r="32" spans="2:15" x14ac:dyDescent="0.25">
      <c r="B32" s="30" t="s">
        <v>51</v>
      </c>
      <c r="E32" t="s">
        <v>53</v>
      </c>
      <c r="H32" t="s">
        <v>29</v>
      </c>
    </row>
    <row r="33" spans="2:15" x14ac:dyDescent="0.25">
      <c r="B33" s="30"/>
    </row>
    <row r="34" spans="2:15" x14ac:dyDescent="0.25">
      <c r="B34" s="5"/>
      <c r="C34" s="5"/>
      <c r="D34" s="5"/>
      <c r="E34" s="5"/>
      <c r="F34" s="5"/>
      <c r="G34" s="5"/>
      <c r="H34" s="5"/>
      <c r="I34" s="6"/>
      <c r="J34" s="6"/>
      <c r="K34" s="6"/>
      <c r="L34" s="6"/>
      <c r="M34" s="6"/>
      <c r="N34" s="6"/>
      <c r="O34" s="29"/>
    </row>
    <row r="35" spans="2:15" ht="9.9499999999999993" customHeight="1" x14ac:dyDescent="0.25"/>
    <row r="36" spans="2:15" ht="15" customHeight="1" x14ac:dyDescent="0.3">
      <c r="B36" s="7" t="s">
        <v>30</v>
      </c>
      <c r="C36" s="7"/>
      <c r="D36" s="7"/>
    </row>
    <row r="38" spans="2:15" x14ac:dyDescent="0.25">
      <c r="B38" t="s">
        <v>84</v>
      </c>
    </row>
    <row r="39" spans="2:15" x14ac:dyDescent="0.25">
      <c r="B39" s="5"/>
      <c r="C39" s="5"/>
      <c r="D39" s="5"/>
      <c r="E39" s="5"/>
      <c r="F39" s="5"/>
      <c r="G39" s="5"/>
      <c r="H39" s="5"/>
      <c r="I39" s="6"/>
      <c r="J39" s="6"/>
      <c r="K39" s="6"/>
      <c r="L39" s="6"/>
      <c r="M39" s="6"/>
      <c r="N39" s="6"/>
      <c r="O39" s="29"/>
    </row>
    <row r="40" spans="2:15" ht="9.9499999999999993" customHeight="1" x14ac:dyDescent="0.25"/>
    <row r="41" spans="2:15" ht="18.75" x14ac:dyDescent="0.3">
      <c r="B41" s="7" t="s">
        <v>31</v>
      </c>
    </row>
    <row r="43" spans="2:15" x14ac:dyDescent="0.25">
      <c r="B43" t="s">
        <v>32</v>
      </c>
      <c r="G43" t="s">
        <v>33</v>
      </c>
      <c r="I43" s="2" t="s">
        <v>34</v>
      </c>
    </row>
    <row r="44" spans="2:15" x14ac:dyDescent="0.25">
      <c r="B44" s="5" t="s">
        <v>35</v>
      </c>
      <c r="C44" s="5"/>
      <c r="D44" s="5"/>
      <c r="E44" s="5"/>
      <c r="F44" s="5"/>
      <c r="G44" s="5" t="s">
        <v>36</v>
      </c>
      <c r="H44" s="5"/>
      <c r="I44" s="9" t="s">
        <v>37</v>
      </c>
      <c r="J44" s="6"/>
      <c r="K44" s="6"/>
      <c r="L44" s="6"/>
      <c r="M44" s="6"/>
      <c r="N44" s="6"/>
      <c r="O44" s="29"/>
    </row>
    <row r="45" spans="2:15" x14ac:dyDescent="0.25">
      <c r="B45" t="s">
        <v>32</v>
      </c>
      <c r="G45" t="s">
        <v>33</v>
      </c>
      <c r="I45" s="2" t="s">
        <v>34</v>
      </c>
    </row>
    <row r="46" spans="2:15" x14ac:dyDescent="0.25">
      <c r="B46" s="5" t="s">
        <v>35</v>
      </c>
      <c r="C46" s="5"/>
      <c r="D46" s="5"/>
      <c r="E46" s="5"/>
      <c r="F46" s="5"/>
      <c r="G46" s="5" t="s">
        <v>36</v>
      </c>
      <c r="H46" s="5"/>
      <c r="I46" s="9" t="s">
        <v>37</v>
      </c>
      <c r="J46" s="6"/>
      <c r="K46" s="6"/>
      <c r="L46" s="6"/>
      <c r="M46" s="6"/>
      <c r="N46" s="6"/>
      <c r="O46" s="29"/>
    </row>
    <row r="47" spans="2:15" x14ac:dyDescent="0.25">
      <c r="B47" t="s">
        <v>32</v>
      </c>
      <c r="G47" t="s">
        <v>33</v>
      </c>
      <c r="I47" s="2" t="s">
        <v>34</v>
      </c>
    </row>
    <row r="48" spans="2:15" x14ac:dyDescent="0.25">
      <c r="B48" s="5" t="s">
        <v>35</v>
      </c>
      <c r="C48" s="5"/>
      <c r="D48" s="5"/>
      <c r="E48" s="5"/>
      <c r="F48" s="5"/>
      <c r="G48" s="5" t="s">
        <v>36</v>
      </c>
      <c r="H48" s="5"/>
      <c r="I48" s="9" t="s">
        <v>37</v>
      </c>
      <c r="J48" s="6"/>
      <c r="K48" s="6"/>
      <c r="L48" s="6"/>
      <c r="M48" s="6"/>
      <c r="N48" s="6"/>
      <c r="O48" s="29"/>
    </row>
    <row r="54" spans="1:15" ht="23.25" x14ac:dyDescent="0.35">
      <c r="A54" s="54" t="s">
        <v>139</v>
      </c>
      <c r="B54" s="54"/>
      <c r="C54" s="54"/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26"/>
    </row>
    <row r="55" spans="1:15" ht="23.25" x14ac:dyDescent="0.35">
      <c r="A55" s="10"/>
      <c r="B55" s="15"/>
      <c r="C55" s="11" t="s">
        <v>112</v>
      </c>
      <c r="D55" s="15"/>
      <c r="E55" s="15"/>
      <c r="F55" s="21"/>
      <c r="G55" s="15"/>
      <c r="H55" s="15"/>
      <c r="I55" s="15"/>
      <c r="J55" s="15"/>
      <c r="K55" s="15"/>
      <c r="L55" s="15"/>
      <c r="M55" s="15"/>
      <c r="N55" s="15"/>
      <c r="O55" s="26"/>
    </row>
    <row r="56" spans="1:15" x14ac:dyDescent="0.25">
      <c r="B56" s="6" t="s">
        <v>45</v>
      </c>
      <c r="C56" s="12" t="s">
        <v>38</v>
      </c>
      <c r="D56" s="5"/>
      <c r="E56" s="12" t="s">
        <v>39</v>
      </c>
      <c r="F56" s="5"/>
      <c r="G56" s="12" t="s">
        <v>48</v>
      </c>
      <c r="H56" s="12" t="s">
        <v>40</v>
      </c>
      <c r="I56" s="13" t="s">
        <v>41</v>
      </c>
      <c r="J56" s="13" t="s">
        <v>42</v>
      </c>
      <c r="K56" s="13" t="s">
        <v>43</v>
      </c>
      <c r="L56" s="13"/>
      <c r="M56" s="13" t="s">
        <v>44</v>
      </c>
      <c r="N56" s="13" t="s">
        <v>21</v>
      </c>
      <c r="O56" s="23"/>
    </row>
    <row r="57" spans="1:15" ht="9.9499999999999993" customHeight="1" x14ac:dyDescent="0.25">
      <c r="B57" s="1"/>
      <c r="H57" s="1"/>
      <c r="N57" s="14"/>
    </row>
    <row r="58" spans="1:15" x14ac:dyDescent="0.25">
      <c r="B58" s="25">
        <v>1</v>
      </c>
      <c r="C58" t="s">
        <v>113</v>
      </c>
      <c r="E58" t="s">
        <v>5</v>
      </c>
      <c r="G58" t="s">
        <v>114</v>
      </c>
      <c r="H58" s="58">
        <v>30</v>
      </c>
      <c r="I58" s="38">
        <v>26</v>
      </c>
      <c r="J58" s="60">
        <v>29</v>
      </c>
      <c r="K58" s="38">
        <v>29</v>
      </c>
      <c r="M58" s="1">
        <v>4</v>
      </c>
      <c r="N58" s="14">
        <f>SUM(H58,J58,I58,K58,)</f>
        <v>114</v>
      </c>
      <c r="O58" s="14"/>
    </row>
    <row r="60" spans="1:15" ht="23.25" x14ac:dyDescent="0.35">
      <c r="B60" s="1"/>
      <c r="C60" s="11" t="s">
        <v>115</v>
      </c>
      <c r="D60" s="36"/>
      <c r="E60" s="36"/>
    </row>
    <row r="61" spans="1:15" ht="15" customHeight="1" x14ac:dyDescent="0.25">
      <c r="B61" s="6" t="s">
        <v>45</v>
      </c>
      <c r="C61" s="12" t="s">
        <v>38</v>
      </c>
      <c r="D61" s="5"/>
      <c r="E61" s="12" t="s">
        <v>39</v>
      </c>
      <c r="F61" s="5"/>
      <c r="G61" s="12" t="s">
        <v>48</v>
      </c>
      <c r="H61" s="12" t="s">
        <v>40</v>
      </c>
      <c r="I61" s="13" t="s">
        <v>41</v>
      </c>
      <c r="J61" s="13" t="s">
        <v>42</v>
      </c>
      <c r="K61" s="13" t="s">
        <v>43</v>
      </c>
      <c r="L61" s="13"/>
      <c r="M61" s="13" t="s">
        <v>44</v>
      </c>
      <c r="N61" s="13" t="s">
        <v>21</v>
      </c>
    </row>
    <row r="62" spans="1:15" ht="9.9499999999999993" customHeight="1" x14ac:dyDescent="0.25"/>
    <row r="63" spans="1:15" x14ac:dyDescent="0.25">
      <c r="B63" s="18">
        <v>1</v>
      </c>
      <c r="C63" t="s">
        <v>116</v>
      </c>
      <c r="E63" t="s">
        <v>117</v>
      </c>
      <c r="G63" t="s">
        <v>118</v>
      </c>
      <c r="H63" s="39">
        <v>26</v>
      </c>
      <c r="I63" s="47">
        <v>34</v>
      </c>
      <c r="J63" s="38">
        <v>29</v>
      </c>
      <c r="K63" s="38">
        <v>26</v>
      </c>
      <c r="M63" s="1">
        <v>8</v>
      </c>
      <c r="N63" s="14">
        <f>SUM(H63:K63)</f>
        <v>115</v>
      </c>
    </row>
    <row r="64" spans="1:15" x14ac:dyDescent="0.25">
      <c r="B64" s="18">
        <v>2</v>
      </c>
      <c r="C64" t="s">
        <v>69</v>
      </c>
      <c r="E64" t="s">
        <v>76</v>
      </c>
      <c r="G64" t="s">
        <v>70</v>
      </c>
      <c r="H64" s="38">
        <v>28</v>
      </c>
      <c r="I64" s="33">
        <v>30</v>
      </c>
      <c r="J64" s="38">
        <v>29</v>
      </c>
      <c r="K64" s="38">
        <v>29</v>
      </c>
      <c r="M64" s="1">
        <v>2</v>
      </c>
      <c r="N64" s="14">
        <f>SUM(H64:K64)</f>
        <v>116</v>
      </c>
      <c r="O64" s="14" t="s">
        <v>226</v>
      </c>
    </row>
    <row r="65" spans="2:17" x14ac:dyDescent="0.25">
      <c r="B65" s="18">
        <v>3</v>
      </c>
      <c r="C65" s="17" t="s">
        <v>149</v>
      </c>
      <c r="D65" s="17"/>
      <c r="E65" s="17" t="s">
        <v>53</v>
      </c>
      <c r="G65" s="17" t="s">
        <v>150</v>
      </c>
      <c r="H65" s="38">
        <v>27</v>
      </c>
      <c r="I65" s="33">
        <v>30</v>
      </c>
      <c r="J65" s="33">
        <v>30</v>
      </c>
      <c r="K65" s="38">
        <v>29</v>
      </c>
      <c r="M65" s="1">
        <v>3</v>
      </c>
      <c r="N65" s="14">
        <f>SUM(H65:K65)</f>
        <v>116</v>
      </c>
      <c r="O65" s="14" t="s">
        <v>226</v>
      </c>
    </row>
    <row r="66" spans="2:17" ht="15" customHeight="1" x14ac:dyDescent="0.25">
      <c r="B66" s="18">
        <v>4</v>
      </c>
      <c r="C66" s="17" t="s">
        <v>180</v>
      </c>
      <c r="E66" s="17" t="s">
        <v>50</v>
      </c>
      <c r="G66" s="17" t="s">
        <v>119</v>
      </c>
      <c r="H66" s="48">
        <v>31</v>
      </c>
      <c r="I66" s="38">
        <v>27</v>
      </c>
      <c r="J66" s="38">
        <v>26</v>
      </c>
      <c r="K66" s="47">
        <v>34</v>
      </c>
      <c r="M66" s="1">
        <v>8</v>
      </c>
      <c r="N66" s="14">
        <f>SUM(H66:K66)</f>
        <v>118</v>
      </c>
    </row>
    <row r="67" spans="2:17" ht="15" customHeight="1" x14ac:dyDescent="0.25">
      <c r="B67" s="18">
        <v>5</v>
      </c>
      <c r="C67" s="17" t="s">
        <v>51</v>
      </c>
      <c r="D67" s="17"/>
      <c r="E67" s="17" t="s">
        <v>53</v>
      </c>
      <c r="G67" s="17" t="s">
        <v>52</v>
      </c>
      <c r="H67" s="38">
        <v>29</v>
      </c>
      <c r="I67" s="38">
        <v>27</v>
      </c>
      <c r="J67" s="33">
        <v>36</v>
      </c>
      <c r="K67" s="38">
        <v>29</v>
      </c>
      <c r="M67" s="1">
        <v>9</v>
      </c>
      <c r="N67" s="14">
        <f>SUM(H67:K67)</f>
        <v>121</v>
      </c>
    </row>
    <row r="68" spans="2:17" x14ac:dyDescent="0.25">
      <c r="B68" s="18">
        <v>6</v>
      </c>
      <c r="C68" t="s">
        <v>85</v>
      </c>
      <c r="E68" t="s">
        <v>49</v>
      </c>
      <c r="G68" t="s">
        <v>86</v>
      </c>
      <c r="H68" s="33">
        <v>54</v>
      </c>
      <c r="I68" s="33">
        <v>30</v>
      </c>
      <c r="J68" s="37">
        <v>22</v>
      </c>
      <c r="K68" s="33">
        <v>39</v>
      </c>
      <c r="M68" s="1">
        <v>32</v>
      </c>
      <c r="N68" s="14">
        <f>SUM(H68:K68)</f>
        <v>145</v>
      </c>
    </row>
    <row r="69" spans="2:17" ht="15" customHeight="1" x14ac:dyDescent="0.35">
      <c r="N69" s="22"/>
    </row>
    <row r="70" spans="2:17" ht="15" customHeight="1" x14ac:dyDescent="0.35">
      <c r="B70" s="22"/>
      <c r="C70" s="11" t="s">
        <v>54</v>
      </c>
      <c r="D70" s="22"/>
      <c r="E70" s="22"/>
      <c r="F70" s="22"/>
      <c r="G70" s="22"/>
      <c r="H70" s="22"/>
      <c r="I70" s="22"/>
      <c r="J70" s="22"/>
      <c r="K70" s="22"/>
      <c r="L70" s="22"/>
      <c r="M70" s="22"/>
      <c r="O70" s="26"/>
    </row>
    <row r="71" spans="2:17" ht="15" customHeight="1" x14ac:dyDescent="0.25">
      <c r="B71" s="6" t="s">
        <v>45</v>
      </c>
      <c r="C71" s="12" t="s">
        <v>38</v>
      </c>
      <c r="D71" s="5"/>
      <c r="E71" s="12" t="s">
        <v>39</v>
      </c>
      <c r="F71" s="5"/>
      <c r="G71" s="12" t="s">
        <v>48</v>
      </c>
      <c r="H71" s="12" t="s">
        <v>40</v>
      </c>
      <c r="I71" s="13" t="s">
        <v>41</v>
      </c>
      <c r="J71" s="13" t="s">
        <v>42</v>
      </c>
      <c r="K71" s="13" t="s">
        <v>43</v>
      </c>
      <c r="L71" s="13"/>
      <c r="M71" s="13" t="s">
        <v>44</v>
      </c>
      <c r="N71" s="13" t="s">
        <v>21</v>
      </c>
      <c r="O71" s="23"/>
    </row>
    <row r="72" spans="2:17" ht="9.9499999999999993" customHeight="1" x14ac:dyDescent="0.25">
      <c r="B72" s="1"/>
      <c r="H72" s="1"/>
      <c r="N72" s="14"/>
      <c r="O72" s="14"/>
      <c r="Q72" s="34"/>
    </row>
    <row r="73" spans="2:17" ht="15" customHeight="1" x14ac:dyDescent="0.25">
      <c r="B73" s="1">
        <v>1</v>
      </c>
      <c r="C73" t="s">
        <v>61</v>
      </c>
      <c r="E73" t="s">
        <v>5</v>
      </c>
      <c r="G73" t="s">
        <v>62</v>
      </c>
      <c r="H73" s="37">
        <v>23</v>
      </c>
      <c r="I73" s="37">
        <v>22</v>
      </c>
      <c r="J73" s="37">
        <v>24</v>
      </c>
      <c r="K73" s="38">
        <v>27</v>
      </c>
      <c r="M73" s="1">
        <v>4</v>
      </c>
      <c r="N73" s="14">
        <f>SUM(H73:K73)</f>
        <v>96</v>
      </c>
      <c r="O73" s="14"/>
    </row>
    <row r="74" spans="2:17" ht="15" customHeight="1" x14ac:dyDescent="0.25">
      <c r="B74" s="1">
        <v>2</v>
      </c>
      <c r="C74" s="30" t="s">
        <v>120</v>
      </c>
      <c r="E74" t="s">
        <v>46</v>
      </c>
      <c r="G74" s="30" t="s">
        <v>121</v>
      </c>
      <c r="H74" s="38">
        <v>26</v>
      </c>
      <c r="I74" s="38">
        <v>25</v>
      </c>
      <c r="J74" s="37">
        <v>21</v>
      </c>
      <c r="K74" s="38">
        <v>25</v>
      </c>
      <c r="M74" s="1">
        <v>5</v>
      </c>
      <c r="N74" s="14">
        <f>SUM(H74:K74)</f>
        <v>97</v>
      </c>
      <c r="O74" s="14"/>
    </row>
    <row r="75" spans="2:17" x14ac:dyDescent="0.25">
      <c r="B75" s="1">
        <v>3</v>
      </c>
      <c r="C75" t="s">
        <v>65</v>
      </c>
      <c r="E75" t="s">
        <v>66</v>
      </c>
      <c r="G75" t="s">
        <v>67</v>
      </c>
      <c r="H75" s="56">
        <v>23</v>
      </c>
      <c r="I75" s="56">
        <v>24</v>
      </c>
      <c r="J75" s="45">
        <v>27</v>
      </c>
      <c r="K75" s="57">
        <v>24</v>
      </c>
      <c r="L75" s="25"/>
      <c r="M75" s="32">
        <v>4</v>
      </c>
      <c r="N75" s="14">
        <f>SUM(H75:K75)</f>
        <v>98</v>
      </c>
      <c r="O75" s="14"/>
    </row>
    <row r="76" spans="2:17" x14ac:dyDescent="0.25">
      <c r="B76" s="1">
        <v>4</v>
      </c>
      <c r="C76" t="s">
        <v>179</v>
      </c>
      <c r="E76" t="s">
        <v>47</v>
      </c>
      <c r="G76" s="30" t="s">
        <v>87</v>
      </c>
      <c r="H76" s="37">
        <v>22</v>
      </c>
      <c r="I76" s="38">
        <v>27</v>
      </c>
      <c r="J76" s="38">
        <v>29</v>
      </c>
      <c r="K76" s="37">
        <v>22</v>
      </c>
      <c r="M76" s="1">
        <v>7</v>
      </c>
      <c r="N76" s="14">
        <f>SUM(H76:K76)</f>
        <v>100</v>
      </c>
      <c r="O76" s="14"/>
    </row>
    <row r="77" spans="2:17" ht="15" customHeight="1" x14ac:dyDescent="0.25">
      <c r="B77" s="1">
        <v>5</v>
      </c>
      <c r="C77" t="s">
        <v>72</v>
      </c>
      <c r="E77" t="s">
        <v>46</v>
      </c>
      <c r="G77" t="s">
        <v>73</v>
      </c>
      <c r="H77" s="37">
        <v>22</v>
      </c>
      <c r="I77" s="47">
        <v>30</v>
      </c>
      <c r="J77" s="38">
        <v>27</v>
      </c>
      <c r="K77" s="37">
        <v>23</v>
      </c>
      <c r="M77" s="1">
        <v>8</v>
      </c>
      <c r="N77" s="14">
        <f>SUM(H77:K77)</f>
        <v>102</v>
      </c>
      <c r="O77" s="14"/>
    </row>
    <row r="78" spans="2:17" ht="15" customHeight="1" x14ac:dyDescent="0.25">
      <c r="B78" s="1">
        <v>6</v>
      </c>
      <c r="C78" t="s">
        <v>212</v>
      </c>
      <c r="E78" t="s">
        <v>189</v>
      </c>
      <c r="G78" t="s">
        <v>213</v>
      </c>
      <c r="H78" s="43">
        <v>27</v>
      </c>
      <c r="I78" s="44">
        <v>30</v>
      </c>
      <c r="J78" s="45">
        <v>23</v>
      </c>
      <c r="K78" s="57">
        <v>23</v>
      </c>
      <c r="L78" s="25"/>
      <c r="M78" s="32">
        <v>7</v>
      </c>
      <c r="N78" s="14">
        <f>SUM(H78:K78)</f>
        <v>103</v>
      </c>
      <c r="O78" s="14"/>
    </row>
    <row r="79" spans="2:17" ht="15" customHeight="1" x14ac:dyDescent="0.25">
      <c r="B79" s="1">
        <v>7</v>
      </c>
      <c r="C79" s="30" t="s">
        <v>168</v>
      </c>
      <c r="E79" t="s">
        <v>50</v>
      </c>
      <c r="G79" s="30" t="s">
        <v>169</v>
      </c>
      <c r="H79" s="37">
        <v>21</v>
      </c>
      <c r="I79" s="33">
        <v>35</v>
      </c>
      <c r="J79" s="38">
        <v>25</v>
      </c>
      <c r="K79" s="37">
        <v>22</v>
      </c>
      <c r="M79" s="1">
        <v>14</v>
      </c>
      <c r="N79" s="14">
        <f>SUM(H79:K79)</f>
        <v>103</v>
      </c>
      <c r="O79" s="14"/>
    </row>
    <row r="80" spans="2:17" ht="15" customHeight="1" x14ac:dyDescent="0.25">
      <c r="B80" s="1">
        <v>8</v>
      </c>
      <c r="C80" t="s">
        <v>187</v>
      </c>
      <c r="E80" t="s">
        <v>185</v>
      </c>
      <c r="G80" t="s">
        <v>186</v>
      </c>
      <c r="H80" s="37">
        <v>22</v>
      </c>
      <c r="I80" s="33">
        <v>30</v>
      </c>
      <c r="J80" s="38">
        <v>29</v>
      </c>
      <c r="K80" s="38">
        <v>24</v>
      </c>
      <c r="M80" s="1">
        <v>8</v>
      </c>
      <c r="N80" s="14">
        <f>SUM(H80:K80)</f>
        <v>105</v>
      </c>
      <c r="O80" s="14"/>
    </row>
    <row r="81" spans="2:15" ht="15" customHeight="1" x14ac:dyDescent="0.25">
      <c r="B81" s="1">
        <v>9</v>
      </c>
      <c r="C81" t="s">
        <v>191</v>
      </c>
      <c r="E81" t="s">
        <v>189</v>
      </c>
      <c r="G81" t="s">
        <v>192</v>
      </c>
      <c r="H81" s="43">
        <v>29</v>
      </c>
      <c r="I81" s="56">
        <v>20</v>
      </c>
      <c r="J81" s="44">
        <v>32</v>
      </c>
      <c r="K81" s="56">
        <v>24</v>
      </c>
      <c r="L81" s="25"/>
      <c r="M81" s="24">
        <v>12</v>
      </c>
      <c r="N81" s="14">
        <f>SUM(H81:K81)</f>
        <v>105</v>
      </c>
      <c r="O81" s="14"/>
    </row>
    <row r="82" spans="2:15" x14ac:dyDescent="0.25">
      <c r="B82" s="1">
        <v>10</v>
      </c>
      <c r="C82" s="30" t="s">
        <v>173</v>
      </c>
      <c r="E82" t="s">
        <v>77</v>
      </c>
      <c r="G82" s="30" t="s">
        <v>122</v>
      </c>
      <c r="H82" s="38">
        <v>28</v>
      </c>
      <c r="I82" s="39">
        <v>26</v>
      </c>
      <c r="J82" s="38">
        <v>28</v>
      </c>
      <c r="K82" s="37">
        <v>24</v>
      </c>
      <c r="M82" s="1">
        <v>4</v>
      </c>
      <c r="N82" s="14">
        <f>SUM(H82:K82)</f>
        <v>106</v>
      </c>
      <c r="O82" s="14"/>
    </row>
    <row r="83" spans="2:15" ht="15" customHeight="1" x14ac:dyDescent="0.25">
      <c r="B83" s="1">
        <v>11</v>
      </c>
      <c r="C83" t="s">
        <v>94</v>
      </c>
      <c r="E83" t="s">
        <v>95</v>
      </c>
      <c r="G83" t="s">
        <v>96</v>
      </c>
      <c r="H83" s="43">
        <v>26</v>
      </c>
      <c r="I83" s="43">
        <v>29</v>
      </c>
      <c r="J83" s="43">
        <v>29</v>
      </c>
      <c r="K83" s="56">
        <v>22</v>
      </c>
      <c r="L83" s="25"/>
      <c r="M83" s="24">
        <v>7</v>
      </c>
      <c r="N83" s="14">
        <f>SUM(H83:K83)</f>
        <v>106</v>
      </c>
      <c r="O83" s="14"/>
    </row>
    <row r="84" spans="2:15" x14ac:dyDescent="0.25">
      <c r="B84" s="1">
        <v>12</v>
      </c>
      <c r="C84" s="30" t="s">
        <v>27</v>
      </c>
      <c r="E84" t="s">
        <v>83</v>
      </c>
      <c r="G84" s="30" t="s">
        <v>71</v>
      </c>
      <c r="H84" s="37">
        <v>24</v>
      </c>
      <c r="I84" s="50">
        <v>23</v>
      </c>
      <c r="J84" s="38">
        <v>29</v>
      </c>
      <c r="K84" s="33">
        <v>30</v>
      </c>
      <c r="M84" s="1">
        <v>7</v>
      </c>
      <c r="N84" s="14">
        <f>SUM(H84:K84)</f>
        <v>106</v>
      </c>
      <c r="O84" s="14"/>
    </row>
    <row r="85" spans="2:15" x14ac:dyDescent="0.25">
      <c r="B85" s="1">
        <v>13</v>
      </c>
      <c r="C85" s="30" t="s">
        <v>167</v>
      </c>
      <c r="E85" t="s">
        <v>88</v>
      </c>
      <c r="G85" s="30" t="s">
        <v>155</v>
      </c>
      <c r="H85" s="38">
        <v>26</v>
      </c>
      <c r="I85" s="38">
        <v>29</v>
      </c>
      <c r="J85" s="38">
        <v>29</v>
      </c>
      <c r="K85" s="37">
        <v>24</v>
      </c>
      <c r="M85" s="1">
        <v>5</v>
      </c>
      <c r="N85" s="14">
        <f>SUM(H85:K85)</f>
        <v>108</v>
      </c>
      <c r="O85" s="14"/>
    </row>
    <row r="86" spans="2:15" x14ac:dyDescent="0.25">
      <c r="B86" s="1">
        <v>14</v>
      </c>
      <c r="C86" t="s">
        <v>166</v>
      </c>
      <c r="E86" t="s">
        <v>46</v>
      </c>
      <c r="G86" t="s">
        <v>151</v>
      </c>
      <c r="H86" s="44">
        <v>31</v>
      </c>
      <c r="I86" s="43">
        <v>25</v>
      </c>
      <c r="J86" s="43">
        <v>26</v>
      </c>
      <c r="K86" s="43">
        <v>29</v>
      </c>
      <c r="L86" s="25"/>
      <c r="M86" s="24">
        <v>5</v>
      </c>
      <c r="N86" s="14">
        <f>SUM(H86:K86)</f>
        <v>111</v>
      </c>
      <c r="O86" s="14"/>
    </row>
    <row r="87" spans="2:15" x14ac:dyDescent="0.25">
      <c r="B87" s="1">
        <v>15</v>
      </c>
      <c r="C87" t="s">
        <v>172</v>
      </c>
      <c r="E87" t="s">
        <v>53</v>
      </c>
      <c r="G87" t="s">
        <v>154</v>
      </c>
      <c r="H87" s="33">
        <v>30</v>
      </c>
      <c r="I87" s="38">
        <v>29</v>
      </c>
      <c r="J87" s="38">
        <v>29</v>
      </c>
      <c r="K87" s="37">
        <v>24</v>
      </c>
      <c r="M87" s="1">
        <v>6</v>
      </c>
      <c r="N87" s="14">
        <f>SUM(H87:K87)</f>
        <v>112</v>
      </c>
      <c r="O87" s="14"/>
    </row>
    <row r="88" spans="2:15" x14ac:dyDescent="0.25">
      <c r="B88" s="1">
        <v>16</v>
      </c>
      <c r="C88" s="30" t="s">
        <v>193</v>
      </c>
      <c r="E88" t="s">
        <v>189</v>
      </c>
      <c r="G88" s="30" t="s">
        <v>194</v>
      </c>
      <c r="H88" s="38">
        <v>28</v>
      </c>
      <c r="I88" s="39">
        <v>28</v>
      </c>
      <c r="J88" s="33">
        <v>31</v>
      </c>
      <c r="K88" s="38">
        <v>25</v>
      </c>
      <c r="M88" s="1">
        <v>6</v>
      </c>
      <c r="N88" s="14">
        <f>SUM(H88:K88)</f>
        <v>112</v>
      </c>
      <c r="O88" s="14"/>
    </row>
    <row r="89" spans="2:15" x14ac:dyDescent="0.25">
      <c r="B89" s="1">
        <v>17</v>
      </c>
      <c r="C89" t="s">
        <v>93</v>
      </c>
      <c r="E89" t="s">
        <v>53</v>
      </c>
      <c r="G89" t="s">
        <v>152</v>
      </c>
      <c r="H89" s="38">
        <v>25</v>
      </c>
      <c r="I89" s="39">
        <v>29</v>
      </c>
      <c r="J89" s="33">
        <v>31</v>
      </c>
      <c r="K89" s="38">
        <v>29</v>
      </c>
      <c r="M89" s="1">
        <v>6</v>
      </c>
      <c r="N89" s="14">
        <f>SUM(H89:K89)</f>
        <v>114</v>
      </c>
      <c r="O89" s="14"/>
    </row>
    <row r="90" spans="2:15" x14ac:dyDescent="0.25">
      <c r="B90" s="1">
        <v>18</v>
      </c>
      <c r="C90" t="s">
        <v>203</v>
      </c>
      <c r="E90" t="s">
        <v>189</v>
      </c>
      <c r="G90" t="s">
        <v>204</v>
      </c>
      <c r="H90" s="38">
        <v>25</v>
      </c>
      <c r="I90" s="33">
        <v>31</v>
      </c>
      <c r="J90" s="33">
        <v>30</v>
      </c>
      <c r="K90" s="38">
        <v>28</v>
      </c>
      <c r="M90" s="1">
        <v>6</v>
      </c>
      <c r="N90" s="14">
        <f>SUM(H90:K90)</f>
        <v>114</v>
      </c>
    </row>
    <row r="91" spans="2:15" x14ac:dyDescent="0.25">
      <c r="B91" s="1">
        <v>19</v>
      </c>
      <c r="C91" t="s">
        <v>195</v>
      </c>
      <c r="E91" t="s">
        <v>46</v>
      </c>
      <c r="G91" t="s">
        <v>196</v>
      </c>
      <c r="H91" s="33">
        <v>31</v>
      </c>
      <c r="I91" s="42">
        <v>34</v>
      </c>
      <c r="J91" s="38">
        <v>26</v>
      </c>
      <c r="K91" s="37">
        <v>23</v>
      </c>
      <c r="M91" s="1">
        <v>11</v>
      </c>
      <c r="N91" s="14">
        <f>SUM(H91:K91)</f>
        <v>114</v>
      </c>
    </row>
    <row r="92" spans="2:15" x14ac:dyDescent="0.25">
      <c r="B92" s="1">
        <v>20</v>
      </c>
      <c r="C92" t="s">
        <v>175</v>
      </c>
      <c r="E92" t="s">
        <v>176</v>
      </c>
      <c r="G92" t="s">
        <v>153</v>
      </c>
      <c r="H92" s="42">
        <v>30</v>
      </c>
      <c r="I92" s="38">
        <v>29</v>
      </c>
      <c r="J92" s="38">
        <v>28</v>
      </c>
      <c r="K92" s="38">
        <v>28</v>
      </c>
      <c r="M92" s="1">
        <v>3</v>
      </c>
      <c r="N92" s="14">
        <f>SUM(H92:K92)</f>
        <v>115</v>
      </c>
    </row>
    <row r="93" spans="2:15" x14ac:dyDescent="0.25">
      <c r="B93" s="1">
        <v>21</v>
      </c>
      <c r="C93" s="30" t="s">
        <v>170</v>
      </c>
      <c r="E93" t="s">
        <v>105</v>
      </c>
      <c r="G93" s="30" t="s">
        <v>107</v>
      </c>
      <c r="H93" s="38">
        <v>27</v>
      </c>
      <c r="I93" s="39">
        <v>28</v>
      </c>
      <c r="J93" s="33">
        <v>30</v>
      </c>
      <c r="K93" s="33">
        <v>32</v>
      </c>
      <c r="M93" s="1">
        <v>5</v>
      </c>
      <c r="N93" s="14">
        <f>SUM(H93:K93)</f>
        <v>117</v>
      </c>
      <c r="O93" s="14"/>
    </row>
    <row r="94" spans="2:15" ht="15" customHeight="1" x14ac:dyDescent="0.25">
      <c r="B94" s="1">
        <v>22</v>
      </c>
      <c r="C94" t="s">
        <v>188</v>
      </c>
      <c r="E94" t="s">
        <v>189</v>
      </c>
      <c r="G94" t="s">
        <v>190</v>
      </c>
      <c r="H94" s="33">
        <v>32</v>
      </c>
      <c r="I94" s="33">
        <v>29</v>
      </c>
      <c r="J94" s="38">
        <v>26</v>
      </c>
      <c r="K94" s="33">
        <v>31</v>
      </c>
      <c r="M94" s="1">
        <v>6</v>
      </c>
      <c r="N94" s="14">
        <f>SUM(H94:K94)</f>
        <v>118</v>
      </c>
      <c r="O94" s="14"/>
    </row>
    <row r="95" spans="2:15" ht="15" customHeight="1" x14ac:dyDescent="0.25">
      <c r="B95" s="1">
        <v>23</v>
      </c>
      <c r="C95" t="s">
        <v>63</v>
      </c>
      <c r="E95" t="s">
        <v>46</v>
      </c>
      <c r="G95" t="s">
        <v>64</v>
      </c>
      <c r="H95" s="37">
        <v>24</v>
      </c>
      <c r="I95" s="33">
        <v>30</v>
      </c>
      <c r="J95" s="33">
        <v>34</v>
      </c>
      <c r="K95" s="33">
        <v>32</v>
      </c>
      <c r="M95" s="1">
        <v>10</v>
      </c>
      <c r="N95" s="14">
        <f>SUM(H95:K95)</f>
        <v>120</v>
      </c>
      <c r="O95" s="14"/>
    </row>
    <row r="96" spans="2:15" x14ac:dyDescent="0.25">
      <c r="B96" s="1">
        <v>24</v>
      </c>
      <c r="C96" t="s">
        <v>171</v>
      </c>
      <c r="E96" t="s">
        <v>105</v>
      </c>
      <c r="G96" t="s">
        <v>106</v>
      </c>
      <c r="H96" s="38">
        <v>29</v>
      </c>
      <c r="I96" s="42">
        <v>32</v>
      </c>
      <c r="J96" s="33">
        <v>33</v>
      </c>
      <c r="K96" s="33">
        <v>32</v>
      </c>
      <c r="M96" s="1">
        <v>4</v>
      </c>
      <c r="N96" s="14">
        <f>SUM(H96:K96)</f>
        <v>126</v>
      </c>
      <c r="O96" s="14"/>
    </row>
    <row r="97" spans="2:15" x14ac:dyDescent="0.25">
      <c r="B97" s="1">
        <v>25</v>
      </c>
      <c r="C97" s="30" t="s">
        <v>174</v>
      </c>
      <c r="E97" t="s">
        <v>49</v>
      </c>
      <c r="G97" s="30" t="s">
        <v>57</v>
      </c>
      <c r="H97" s="33">
        <v>30</v>
      </c>
      <c r="I97" s="33">
        <v>36</v>
      </c>
      <c r="J97" s="33">
        <v>36</v>
      </c>
      <c r="K97" s="33">
        <v>30</v>
      </c>
      <c r="M97" s="1">
        <v>6</v>
      </c>
      <c r="N97" s="14">
        <f>SUM(H97:K97)</f>
        <v>132</v>
      </c>
      <c r="O97" s="14"/>
    </row>
    <row r="98" spans="2:15" x14ac:dyDescent="0.25">
      <c r="B98" s="1">
        <v>26</v>
      </c>
      <c r="C98" t="s">
        <v>59</v>
      </c>
      <c r="E98" t="s">
        <v>46</v>
      </c>
      <c r="G98" t="s">
        <v>60</v>
      </c>
      <c r="H98" s="33">
        <v>30</v>
      </c>
      <c r="I98" s="33">
        <v>37</v>
      </c>
      <c r="J98" s="33">
        <v>37</v>
      </c>
      <c r="K98" s="33">
        <v>30</v>
      </c>
      <c r="M98" s="1">
        <v>7</v>
      </c>
      <c r="N98" s="14">
        <f>SUM(H98:K98)</f>
        <v>134</v>
      </c>
      <c r="O98" s="14"/>
    </row>
    <row r="99" spans="2:15" x14ac:dyDescent="0.25">
      <c r="B99" s="1">
        <v>27</v>
      </c>
      <c r="C99" s="30" t="s">
        <v>177</v>
      </c>
      <c r="E99" t="s">
        <v>47</v>
      </c>
      <c r="G99" s="30" t="s">
        <v>178</v>
      </c>
      <c r="H99" s="33">
        <v>37</v>
      </c>
      <c r="I99" s="33">
        <v>34</v>
      </c>
      <c r="J99" s="38">
        <v>29</v>
      </c>
      <c r="K99" s="33">
        <v>36</v>
      </c>
      <c r="M99" s="1">
        <v>8</v>
      </c>
      <c r="N99" s="14">
        <f>SUM(H99:K99)</f>
        <v>136</v>
      </c>
      <c r="O99" s="14"/>
    </row>
    <row r="100" spans="2:15" x14ac:dyDescent="0.25">
      <c r="B100" s="1">
        <v>28</v>
      </c>
      <c r="C100" s="30" t="s">
        <v>7</v>
      </c>
      <c r="E100" t="s">
        <v>5</v>
      </c>
      <c r="G100" s="30" t="s">
        <v>58</v>
      </c>
      <c r="H100" s="33">
        <v>35</v>
      </c>
      <c r="I100" s="33">
        <v>34</v>
      </c>
      <c r="J100" s="33">
        <v>34</v>
      </c>
      <c r="K100" s="33">
        <v>43</v>
      </c>
      <c r="M100" s="1">
        <v>19</v>
      </c>
      <c r="N100" s="14">
        <f>SUM(H100:K100)</f>
        <v>146</v>
      </c>
      <c r="O100" s="14"/>
    </row>
    <row r="101" spans="2:15" ht="15" customHeight="1" x14ac:dyDescent="0.25">
      <c r="B101" s="1">
        <v>29</v>
      </c>
      <c r="C101" s="31" t="s">
        <v>183</v>
      </c>
      <c r="E101" t="s">
        <v>55</v>
      </c>
      <c r="G101" s="30" t="s">
        <v>184</v>
      </c>
      <c r="H101" s="42">
        <v>32</v>
      </c>
      <c r="I101" s="33">
        <v>35</v>
      </c>
      <c r="J101" s="33">
        <v>126</v>
      </c>
      <c r="K101" s="33">
        <v>126</v>
      </c>
      <c r="N101" s="14">
        <f>SUM(H101:K101)</f>
        <v>319</v>
      </c>
    </row>
    <row r="102" spans="2:15" ht="15" customHeight="1" x14ac:dyDescent="0.25">
      <c r="B102" s="1"/>
      <c r="H102" s="33"/>
      <c r="I102" s="49"/>
      <c r="J102" s="49"/>
      <c r="K102" s="49"/>
      <c r="N102" s="14"/>
    </row>
    <row r="103" spans="2:15" ht="20.100000000000001" customHeight="1" x14ac:dyDescent="0.35">
      <c r="B103" s="35"/>
      <c r="C103" s="11" t="s">
        <v>68</v>
      </c>
      <c r="E103" s="35"/>
      <c r="F103" s="35"/>
      <c r="G103" s="35"/>
      <c r="H103" s="35"/>
      <c r="I103" s="35"/>
      <c r="J103" s="35"/>
      <c r="K103" s="35"/>
      <c r="L103" s="35"/>
      <c r="M103" s="35"/>
      <c r="O103" s="26"/>
    </row>
    <row r="104" spans="2:15" x14ac:dyDescent="0.25">
      <c r="B104" s="6" t="s">
        <v>45</v>
      </c>
      <c r="C104" s="12" t="s">
        <v>38</v>
      </c>
      <c r="D104" s="5"/>
      <c r="E104" s="12" t="s">
        <v>39</v>
      </c>
      <c r="F104" s="5"/>
      <c r="G104" s="12" t="s">
        <v>48</v>
      </c>
      <c r="H104" s="12" t="s">
        <v>40</v>
      </c>
      <c r="I104" s="13" t="s">
        <v>41</v>
      </c>
      <c r="J104" s="13" t="s">
        <v>42</v>
      </c>
      <c r="K104" s="13" t="s">
        <v>43</v>
      </c>
      <c r="L104" s="13"/>
      <c r="M104" s="13" t="s">
        <v>44</v>
      </c>
      <c r="N104" s="13" t="s">
        <v>21</v>
      </c>
      <c r="O104" s="23"/>
    </row>
    <row r="105" spans="2:15" ht="9.9499999999999993" customHeight="1" x14ac:dyDescent="0.25">
      <c r="B105" s="1"/>
      <c r="H105" s="1"/>
      <c r="I105" s="19"/>
      <c r="J105" s="19"/>
      <c r="K105" s="20"/>
      <c r="N105" s="14"/>
      <c r="O105" s="14"/>
    </row>
    <row r="106" spans="2:15" x14ac:dyDescent="0.25">
      <c r="B106" s="1">
        <v>1</v>
      </c>
      <c r="C106" t="s">
        <v>199</v>
      </c>
      <c r="E106" t="s">
        <v>189</v>
      </c>
      <c r="G106" t="s">
        <v>200</v>
      </c>
      <c r="H106" s="46">
        <v>30</v>
      </c>
      <c r="I106" s="47">
        <v>30</v>
      </c>
      <c r="J106" s="37">
        <v>23</v>
      </c>
      <c r="K106" s="37">
        <v>23</v>
      </c>
      <c r="M106" s="1">
        <v>7</v>
      </c>
      <c r="N106" s="14">
        <f>SUM(H106:K106)</f>
        <v>106</v>
      </c>
      <c r="O106" s="33"/>
    </row>
    <row r="107" spans="2:15" x14ac:dyDescent="0.25">
      <c r="B107" s="1">
        <v>2</v>
      </c>
      <c r="C107" t="s">
        <v>101</v>
      </c>
      <c r="E107" t="s">
        <v>46</v>
      </c>
      <c r="G107" t="s">
        <v>102</v>
      </c>
      <c r="H107" s="40">
        <v>29</v>
      </c>
      <c r="I107" s="37">
        <v>24</v>
      </c>
      <c r="J107" s="38">
        <v>25</v>
      </c>
      <c r="K107" s="38">
        <v>29</v>
      </c>
      <c r="M107" s="1">
        <v>5</v>
      </c>
      <c r="N107" s="14">
        <f>SUM(H107:K107)</f>
        <v>107</v>
      </c>
      <c r="O107" s="33"/>
    </row>
    <row r="108" spans="2:15" x14ac:dyDescent="0.25">
      <c r="B108" s="1">
        <v>3</v>
      </c>
      <c r="C108" t="s">
        <v>201</v>
      </c>
      <c r="E108" t="s">
        <v>189</v>
      </c>
      <c r="G108" t="s">
        <v>202</v>
      </c>
      <c r="H108" s="58">
        <v>31</v>
      </c>
      <c r="I108" s="38">
        <v>25</v>
      </c>
      <c r="J108" s="38">
        <v>29</v>
      </c>
      <c r="K108" s="33">
        <v>37</v>
      </c>
      <c r="M108" s="1">
        <v>12</v>
      </c>
      <c r="N108" s="14">
        <f>SUM(H108:K108)</f>
        <v>122</v>
      </c>
      <c r="O108" s="33"/>
    </row>
    <row r="109" spans="2:15" x14ac:dyDescent="0.25">
      <c r="B109" s="1">
        <v>4</v>
      </c>
      <c r="C109" t="s">
        <v>197</v>
      </c>
      <c r="E109" t="s">
        <v>189</v>
      </c>
      <c r="G109" t="s">
        <v>198</v>
      </c>
      <c r="H109" s="58">
        <v>31</v>
      </c>
      <c r="I109" s="38">
        <v>27</v>
      </c>
      <c r="J109" s="38">
        <v>26</v>
      </c>
      <c r="K109" s="33">
        <v>40</v>
      </c>
      <c r="M109" s="1">
        <v>14</v>
      </c>
      <c r="N109" s="14">
        <f>SUM(H109:K109)</f>
        <v>124</v>
      </c>
    </row>
    <row r="110" spans="2:15" x14ac:dyDescent="0.25">
      <c r="B110" s="1">
        <v>5</v>
      </c>
      <c r="C110" t="s">
        <v>141</v>
      </c>
      <c r="E110" t="s">
        <v>142</v>
      </c>
      <c r="G110" t="s">
        <v>143</v>
      </c>
      <c r="H110" s="41">
        <v>36</v>
      </c>
      <c r="I110" s="38">
        <v>26</v>
      </c>
      <c r="J110" s="33">
        <v>36</v>
      </c>
      <c r="K110" s="33">
        <v>38</v>
      </c>
      <c r="M110" s="1">
        <v>10</v>
      </c>
      <c r="N110" s="14">
        <f>SUM(H110:K110)</f>
        <v>136</v>
      </c>
    </row>
    <row r="111" spans="2:15" x14ac:dyDescent="0.25">
      <c r="B111" s="1"/>
      <c r="H111" s="46"/>
      <c r="I111" s="47"/>
      <c r="J111" s="47"/>
      <c r="K111" s="47"/>
      <c r="N111" s="14"/>
    </row>
    <row r="112" spans="2:15" ht="9.9499999999999993" customHeight="1" x14ac:dyDescent="0.35">
      <c r="N112" s="16"/>
    </row>
    <row r="113" spans="2:15" ht="20.100000000000001" customHeight="1" x14ac:dyDescent="0.35">
      <c r="B113" s="16"/>
      <c r="C113" s="11" t="s">
        <v>74</v>
      </c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O113" s="14"/>
    </row>
    <row r="114" spans="2:15" x14ac:dyDescent="0.25">
      <c r="B114" s="6" t="s">
        <v>45</v>
      </c>
      <c r="C114" s="12" t="s">
        <v>38</v>
      </c>
      <c r="D114" s="5"/>
      <c r="E114" s="12" t="s">
        <v>39</v>
      </c>
      <c r="F114" s="5"/>
      <c r="G114" s="12" t="s">
        <v>48</v>
      </c>
      <c r="H114" s="12" t="s">
        <v>40</v>
      </c>
      <c r="I114" s="13" t="s">
        <v>41</v>
      </c>
      <c r="J114" s="13" t="s">
        <v>42</v>
      </c>
      <c r="K114" s="13" t="s">
        <v>43</v>
      </c>
      <c r="L114" s="13"/>
      <c r="M114" s="13" t="s">
        <v>44</v>
      </c>
      <c r="N114" s="13" t="s">
        <v>21</v>
      </c>
      <c r="O114" s="14"/>
    </row>
    <row r="115" spans="2:15" ht="9.9499999999999993" customHeight="1" x14ac:dyDescent="0.35">
      <c r="B115" s="1"/>
      <c r="H115" s="1"/>
      <c r="J115" s="19"/>
      <c r="N115" s="14"/>
      <c r="O115" s="26"/>
    </row>
    <row r="116" spans="2:15" x14ac:dyDescent="0.25">
      <c r="B116" s="1">
        <v>1</v>
      </c>
      <c r="C116" t="s">
        <v>99</v>
      </c>
      <c r="E116" t="s">
        <v>77</v>
      </c>
      <c r="G116" t="s">
        <v>100</v>
      </c>
      <c r="H116" s="33">
        <v>22</v>
      </c>
      <c r="I116" s="33">
        <v>24</v>
      </c>
      <c r="J116" s="33">
        <v>29</v>
      </c>
      <c r="K116" s="37">
        <v>21</v>
      </c>
      <c r="M116" s="1">
        <v>8</v>
      </c>
      <c r="N116" s="14">
        <f>SUM(H116:K116)</f>
        <v>96</v>
      </c>
      <c r="O116" s="23"/>
    </row>
    <row r="117" spans="2:15" x14ac:dyDescent="0.25">
      <c r="B117" s="1">
        <v>2</v>
      </c>
      <c r="C117" t="s">
        <v>103</v>
      </c>
      <c r="E117" t="s">
        <v>88</v>
      </c>
      <c r="G117" t="s">
        <v>104</v>
      </c>
      <c r="H117" s="33">
        <v>21</v>
      </c>
      <c r="I117" s="38">
        <v>26</v>
      </c>
      <c r="J117" s="33">
        <v>26</v>
      </c>
      <c r="K117" s="38">
        <v>25</v>
      </c>
      <c r="M117" s="1">
        <v>5</v>
      </c>
      <c r="N117" s="14">
        <f>SUM(H117:K117)</f>
        <v>98</v>
      </c>
      <c r="O117" s="51"/>
    </row>
    <row r="118" spans="2:15" x14ac:dyDescent="0.25">
      <c r="B118" s="1">
        <v>3</v>
      </c>
      <c r="C118" t="s">
        <v>156</v>
      </c>
      <c r="E118" t="s">
        <v>88</v>
      </c>
      <c r="G118" t="s">
        <v>157</v>
      </c>
      <c r="H118" s="33">
        <v>25</v>
      </c>
      <c r="I118" s="33">
        <v>27</v>
      </c>
      <c r="J118" s="33">
        <v>23</v>
      </c>
      <c r="K118" s="37">
        <v>24</v>
      </c>
      <c r="M118" s="1">
        <v>4</v>
      </c>
      <c r="N118" s="14">
        <f>SUM(H118:K118)</f>
        <v>99</v>
      </c>
      <c r="O118" s="23"/>
    </row>
    <row r="119" spans="2:15" x14ac:dyDescent="0.25">
      <c r="B119" s="1">
        <v>4</v>
      </c>
      <c r="C119" t="s">
        <v>218</v>
      </c>
      <c r="E119" t="s">
        <v>5</v>
      </c>
      <c r="G119" t="s">
        <v>219</v>
      </c>
      <c r="H119" s="33">
        <v>23</v>
      </c>
      <c r="I119" s="33">
        <v>24</v>
      </c>
      <c r="J119" s="33">
        <v>29</v>
      </c>
      <c r="K119" s="37">
        <v>24</v>
      </c>
      <c r="M119" s="1">
        <v>6</v>
      </c>
      <c r="N119" s="14">
        <f>SUM(H119:K119)</f>
        <v>100</v>
      </c>
      <c r="O119" s="33"/>
    </row>
    <row r="120" spans="2:15" ht="15" customHeight="1" x14ac:dyDescent="0.25">
      <c r="B120" s="1">
        <v>5</v>
      </c>
      <c r="C120" t="s">
        <v>124</v>
      </c>
      <c r="E120" t="s">
        <v>77</v>
      </c>
      <c r="G120" t="s">
        <v>125</v>
      </c>
      <c r="H120" s="33">
        <v>26</v>
      </c>
      <c r="I120" s="33">
        <v>27</v>
      </c>
      <c r="J120" s="33">
        <v>23</v>
      </c>
      <c r="K120" s="38">
        <v>27</v>
      </c>
      <c r="M120" s="1">
        <v>4</v>
      </c>
      <c r="N120" s="14">
        <f>SUM(H120:K120)</f>
        <v>103</v>
      </c>
      <c r="O120" s="14"/>
    </row>
    <row r="121" spans="2:15" x14ac:dyDescent="0.25">
      <c r="B121" s="1">
        <v>6</v>
      </c>
      <c r="C121" t="s">
        <v>108</v>
      </c>
      <c r="E121" t="s">
        <v>109</v>
      </c>
      <c r="G121" t="s">
        <v>110</v>
      </c>
      <c r="H121" s="33">
        <v>25</v>
      </c>
      <c r="I121" s="33">
        <v>21</v>
      </c>
      <c r="J121" s="33">
        <v>31</v>
      </c>
      <c r="K121" s="38">
        <v>27</v>
      </c>
      <c r="M121" s="1">
        <v>10</v>
      </c>
      <c r="N121" s="14">
        <f>SUM(H121:K121)</f>
        <v>104</v>
      </c>
      <c r="O121" s="14"/>
    </row>
    <row r="122" spans="2:15" x14ac:dyDescent="0.25">
      <c r="B122" s="1">
        <v>7</v>
      </c>
      <c r="C122" t="s">
        <v>126</v>
      </c>
      <c r="E122" t="s">
        <v>50</v>
      </c>
      <c r="G122" t="s">
        <v>127</v>
      </c>
      <c r="H122" s="33">
        <v>26</v>
      </c>
      <c r="I122" s="33">
        <v>25</v>
      </c>
      <c r="J122" s="33">
        <v>25</v>
      </c>
      <c r="K122" s="33">
        <v>30</v>
      </c>
      <c r="M122" s="1">
        <v>5</v>
      </c>
      <c r="N122" s="14">
        <f>SUM(H122:K122)</f>
        <v>106</v>
      </c>
      <c r="O122" s="14"/>
    </row>
    <row r="123" spans="2:15" x14ac:dyDescent="0.25">
      <c r="B123" s="1">
        <v>8</v>
      </c>
      <c r="C123" t="s">
        <v>205</v>
      </c>
      <c r="E123" t="s">
        <v>206</v>
      </c>
      <c r="G123" t="s">
        <v>207</v>
      </c>
      <c r="H123" s="33">
        <v>24</v>
      </c>
      <c r="I123" s="33">
        <v>27</v>
      </c>
      <c r="J123" s="33">
        <v>25</v>
      </c>
      <c r="K123" s="33">
        <v>30</v>
      </c>
      <c r="M123" s="1">
        <v>6</v>
      </c>
      <c r="N123" s="14">
        <f>SUM(H123:K123)</f>
        <v>106</v>
      </c>
      <c r="O123" s="14"/>
    </row>
    <row r="124" spans="2:15" x14ac:dyDescent="0.25">
      <c r="B124" s="1">
        <v>9</v>
      </c>
      <c r="C124" t="s">
        <v>164</v>
      </c>
      <c r="E124" t="s">
        <v>123</v>
      </c>
      <c r="G124" t="s">
        <v>165</v>
      </c>
      <c r="H124" s="33">
        <v>27</v>
      </c>
      <c r="I124" s="33">
        <v>29</v>
      </c>
      <c r="J124" s="33">
        <v>25</v>
      </c>
      <c r="K124" s="38">
        <v>26</v>
      </c>
      <c r="M124" s="1">
        <v>4</v>
      </c>
      <c r="N124" s="14">
        <f>SUM(H124:K124)</f>
        <v>107</v>
      </c>
      <c r="O124" s="14"/>
    </row>
    <row r="125" spans="2:15" ht="15" customHeight="1" x14ac:dyDescent="0.25">
      <c r="B125" s="1">
        <v>10</v>
      </c>
      <c r="C125" t="s">
        <v>210</v>
      </c>
      <c r="E125" t="s">
        <v>55</v>
      </c>
      <c r="G125" t="s">
        <v>211</v>
      </c>
      <c r="H125" s="33">
        <v>23</v>
      </c>
      <c r="I125" s="33">
        <v>27</v>
      </c>
      <c r="J125" s="33">
        <v>28</v>
      </c>
      <c r="K125" s="38">
        <v>29</v>
      </c>
      <c r="M125" s="1">
        <v>6</v>
      </c>
      <c r="N125" s="14">
        <f>SUM(H125:K125)</f>
        <v>107</v>
      </c>
      <c r="O125" s="14"/>
    </row>
    <row r="126" spans="2:15" x14ac:dyDescent="0.25">
      <c r="B126" s="1">
        <v>11</v>
      </c>
      <c r="C126" t="s">
        <v>214</v>
      </c>
      <c r="E126" t="s">
        <v>189</v>
      </c>
      <c r="G126" t="s">
        <v>215</v>
      </c>
      <c r="H126" s="33">
        <v>27</v>
      </c>
      <c r="I126" s="33">
        <v>27</v>
      </c>
      <c r="J126" s="33">
        <v>28</v>
      </c>
      <c r="K126" s="38">
        <v>26</v>
      </c>
      <c r="M126" s="1">
        <v>2</v>
      </c>
      <c r="N126" s="14">
        <f>SUM(H126:K126)</f>
        <v>108</v>
      </c>
      <c r="O126" s="14"/>
    </row>
    <row r="127" spans="2:15" x14ac:dyDescent="0.25">
      <c r="B127" s="1">
        <v>12</v>
      </c>
      <c r="C127" t="s">
        <v>208</v>
      </c>
      <c r="E127" t="s">
        <v>55</v>
      </c>
      <c r="G127" t="s">
        <v>209</v>
      </c>
      <c r="H127" s="33">
        <v>28</v>
      </c>
      <c r="I127" s="33">
        <v>27</v>
      </c>
      <c r="J127" s="33">
        <v>26</v>
      </c>
      <c r="K127" s="33">
        <v>31</v>
      </c>
      <c r="M127" s="1">
        <v>5</v>
      </c>
      <c r="N127" s="14">
        <f>SUM(H127:K127)</f>
        <v>112</v>
      </c>
      <c r="O127" s="14"/>
    </row>
    <row r="128" spans="2:15" x14ac:dyDescent="0.25">
      <c r="B128" s="1">
        <v>13</v>
      </c>
      <c r="C128" t="s">
        <v>79</v>
      </c>
      <c r="E128" t="s">
        <v>56</v>
      </c>
      <c r="G128" t="s">
        <v>78</v>
      </c>
      <c r="H128" s="33">
        <v>30</v>
      </c>
      <c r="I128" s="33">
        <v>29</v>
      </c>
      <c r="J128" s="38">
        <v>28</v>
      </c>
      <c r="K128" s="38">
        <v>26</v>
      </c>
      <c r="M128" s="1">
        <v>4</v>
      </c>
      <c r="N128" s="14">
        <f>SUM(H128:K128)</f>
        <v>113</v>
      </c>
      <c r="O128" s="14"/>
    </row>
    <row r="129" spans="2:15" x14ac:dyDescent="0.25">
      <c r="B129" s="1">
        <v>14</v>
      </c>
      <c r="C129" t="s">
        <v>220</v>
      </c>
      <c r="E129" t="s">
        <v>123</v>
      </c>
      <c r="G129" t="s">
        <v>221</v>
      </c>
      <c r="H129" s="33">
        <v>32</v>
      </c>
      <c r="I129" s="33">
        <v>25</v>
      </c>
      <c r="J129" s="33">
        <v>30</v>
      </c>
      <c r="K129" s="38">
        <v>29</v>
      </c>
      <c r="M129" s="1">
        <v>7</v>
      </c>
      <c r="N129" s="14">
        <f>SUM(H129:K129)</f>
        <v>116</v>
      </c>
      <c r="O129" s="14"/>
    </row>
    <row r="130" spans="2:15" x14ac:dyDescent="0.25">
      <c r="B130" s="1">
        <v>15</v>
      </c>
      <c r="C130" t="s">
        <v>81</v>
      </c>
      <c r="E130" t="s">
        <v>88</v>
      </c>
      <c r="G130" t="s">
        <v>80</v>
      </c>
      <c r="H130" s="33">
        <v>31</v>
      </c>
      <c r="I130" s="33">
        <v>39</v>
      </c>
      <c r="J130" s="33">
        <v>25</v>
      </c>
      <c r="K130" s="38">
        <v>27</v>
      </c>
      <c r="M130" s="1">
        <v>14</v>
      </c>
      <c r="N130" s="14">
        <f>SUM(H130:K130)</f>
        <v>122</v>
      </c>
      <c r="O130" s="14"/>
    </row>
    <row r="131" spans="2:15" x14ac:dyDescent="0.25">
      <c r="B131" s="1">
        <v>16</v>
      </c>
      <c r="C131" t="s">
        <v>130</v>
      </c>
      <c r="E131" t="s">
        <v>77</v>
      </c>
      <c r="G131" t="s">
        <v>132</v>
      </c>
      <c r="H131" s="33">
        <v>31</v>
      </c>
      <c r="I131" s="33">
        <v>32</v>
      </c>
      <c r="J131" s="33">
        <v>31</v>
      </c>
      <c r="K131" s="38">
        <v>28</v>
      </c>
      <c r="M131" s="1">
        <v>4</v>
      </c>
      <c r="N131" s="14">
        <f>SUM(H131:K131)</f>
        <v>122</v>
      </c>
      <c r="O131" s="14"/>
    </row>
    <row r="132" spans="2:15" x14ac:dyDescent="0.25">
      <c r="B132" s="1">
        <v>17</v>
      </c>
      <c r="C132" t="s">
        <v>97</v>
      </c>
      <c r="E132" t="s">
        <v>55</v>
      </c>
      <c r="G132" t="s">
        <v>98</v>
      </c>
      <c r="H132" s="33">
        <v>29</v>
      </c>
      <c r="I132" s="33">
        <v>34</v>
      </c>
      <c r="J132" s="33">
        <v>30</v>
      </c>
      <c r="K132" s="33">
        <v>35</v>
      </c>
      <c r="M132" s="1">
        <v>6</v>
      </c>
      <c r="N132" s="14">
        <f>SUM(H132:K132)</f>
        <v>128</v>
      </c>
      <c r="O132" s="14"/>
    </row>
    <row r="133" spans="2:15" ht="15" customHeight="1" x14ac:dyDescent="0.25">
      <c r="B133" s="1">
        <v>18</v>
      </c>
      <c r="C133" t="s">
        <v>128</v>
      </c>
      <c r="E133" t="s">
        <v>105</v>
      </c>
      <c r="G133" t="s">
        <v>129</v>
      </c>
      <c r="H133" s="33">
        <v>28</v>
      </c>
      <c r="I133" s="38">
        <v>36</v>
      </c>
      <c r="J133" s="38">
        <v>31</v>
      </c>
      <c r="K133" s="33">
        <v>33</v>
      </c>
      <c r="M133" s="1">
        <v>8</v>
      </c>
      <c r="N133" s="14">
        <f>SUM(H133:K133)</f>
        <v>128</v>
      </c>
      <c r="O133" s="14"/>
    </row>
    <row r="134" spans="2:15" ht="15" customHeight="1" x14ac:dyDescent="0.25">
      <c r="B134" s="1">
        <v>19</v>
      </c>
      <c r="C134" t="s">
        <v>144</v>
      </c>
      <c r="E134" t="s">
        <v>142</v>
      </c>
      <c r="G134" t="s">
        <v>145</v>
      </c>
      <c r="H134" s="33">
        <v>33</v>
      </c>
      <c r="I134" s="38">
        <v>39</v>
      </c>
      <c r="J134" s="33">
        <v>38</v>
      </c>
      <c r="K134" s="33">
        <v>35</v>
      </c>
      <c r="M134" s="1">
        <v>4</v>
      </c>
      <c r="N134" s="14">
        <f>SUM(H134:K134)</f>
        <v>145</v>
      </c>
      <c r="O134" s="14"/>
    </row>
    <row r="135" spans="2:15" ht="15" customHeight="1" x14ac:dyDescent="0.25">
      <c r="B135" s="1"/>
      <c r="H135" s="33"/>
      <c r="I135" s="33"/>
      <c r="J135" s="33"/>
      <c r="K135" s="33"/>
      <c r="N135" s="14"/>
      <c r="O135" s="14"/>
    </row>
    <row r="136" spans="2:15" ht="15" customHeight="1" x14ac:dyDescent="0.25">
      <c r="B136" s="1"/>
      <c r="H136" s="33"/>
      <c r="I136" s="33"/>
      <c r="J136" s="33"/>
      <c r="K136" s="33"/>
      <c r="N136" s="14"/>
      <c r="O136" s="14"/>
    </row>
    <row r="137" spans="2:15" ht="15" customHeight="1" x14ac:dyDescent="0.25">
      <c r="B137" s="1"/>
      <c r="H137" s="33"/>
      <c r="I137" s="47"/>
      <c r="J137" s="47"/>
      <c r="K137" s="47"/>
    </row>
    <row r="138" spans="2:15" ht="15" customHeight="1" x14ac:dyDescent="0.35">
      <c r="B138" s="36"/>
      <c r="C138" s="11" t="s">
        <v>133</v>
      </c>
      <c r="D138" s="36"/>
      <c r="E138" s="36"/>
      <c r="F138" s="36"/>
      <c r="G138" s="36"/>
      <c r="H138" s="36"/>
      <c r="I138" s="36"/>
      <c r="J138" s="36"/>
      <c r="K138" s="36"/>
      <c r="L138" s="36"/>
      <c r="M138" s="36"/>
    </row>
    <row r="139" spans="2:15" ht="15" customHeight="1" x14ac:dyDescent="0.25">
      <c r="B139" s="6" t="s">
        <v>45</v>
      </c>
      <c r="C139" s="12" t="s">
        <v>38</v>
      </c>
      <c r="D139" s="5"/>
      <c r="E139" s="12" t="s">
        <v>39</v>
      </c>
      <c r="F139" s="5"/>
      <c r="G139" s="12" t="s">
        <v>48</v>
      </c>
      <c r="H139" s="12" t="s">
        <v>40</v>
      </c>
      <c r="I139" s="13" t="s">
        <v>41</v>
      </c>
      <c r="J139" s="13" t="s">
        <v>42</v>
      </c>
      <c r="K139" s="13" t="s">
        <v>43</v>
      </c>
      <c r="L139" s="13"/>
      <c r="M139" s="13" t="s">
        <v>44</v>
      </c>
      <c r="N139" s="13" t="s">
        <v>21</v>
      </c>
    </row>
    <row r="140" spans="2:15" ht="15" customHeight="1" x14ac:dyDescent="0.25">
      <c r="B140" s="52">
        <v>1</v>
      </c>
      <c r="C140" t="s">
        <v>134</v>
      </c>
      <c r="E140" t="s">
        <v>105</v>
      </c>
      <c r="G140" t="s">
        <v>135</v>
      </c>
      <c r="H140" s="33">
        <v>28</v>
      </c>
      <c r="I140" s="38">
        <v>27</v>
      </c>
      <c r="J140" s="37">
        <v>22</v>
      </c>
      <c r="K140" s="37">
        <v>23</v>
      </c>
      <c r="M140" s="1">
        <v>5</v>
      </c>
      <c r="N140" s="14">
        <f>SUM(H140:K140)</f>
        <v>100</v>
      </c>
    </row>
    <row r="141" spans="2:15" ht="15" customHeight="1" x14ac:dyDescent="0.25">
      <c r="B141" s="52"/>
      <c r="H141" s="33"/>
      <c r="I141" s="38"/>
      <c r="J141" s="38"/>
      <c r="K141" s="47"/>
    </row>
    <row r="142" spans="2:15" ht="15" customHeight="1" x14ac:dyDescent="0.25"/>
    <row r="143" spans="2:15" ht="15" customHeight="1" x14ac:dyDescent="0.35">
      <c r="B143" s="16"/>
      <c r="C143" s="11" t="s">
        <v>75</v>
      </c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O143" s="14"/>
    </row>
    <row r="144" spans="2:15" ht="15" customHeight="1" x14ac:dyDescent="0.35">
      <c r="B144" s="6" t="s">
        <v>45</v>
      </c>
      <c r="C144" s="12" t="s">
        <v>38</v>
      </c>
      <c r="D144" s="5"/>
      <c r="E144" s="12" t="s">
        <v>39</v>
      </c>
      <c r="F144" s="5"/>
      <c r="G144" s="12" t="s">
        <v>48</v>
      </c>
      <c r="H144" s="13" t="s">
        <v>40</v>
      </c>
      <c r="I144" s="13" t="s">
        <v>41</v>
      </c>
      <c r="J144" s="13" t="s">
        <v>42</v>
      </c>
      <c r="K144" s="13" t="s">
        <v>43</v>
      </c>
      <c r="L144" s="59"/>
      <c r="M144" s="13" t="s">
        <v>44</v>
      </c>
      <c r="N144" s="13" t="s">
        <v>21</v>
      </c>
      <c r="O144" s="26"/>
    </row>
    <row r="145" spans="2:15" ht="9.9499999999999993" customHeight="1" x14ac:dyDescent="0.25">
      <c r="B145" s="18"/>
      <c r="H145" s="19"/>
      <c r="O145" s="23"/>
    </row>
    <row r="146" spans="2:15" x14ac:dyDescent="0.25">
      <c r="B146" s="18">
        <v>1</v>
      </c>
      <c r="C146" t="s">
        <v>82</v>
      </c>
      <c r="E146" t="s">
        <v>5</v>
      </c>
      <c r="G146" t="s">
        <v>89</v>
      </c>
      <c r="H146" s="50">
        <v>23</v>
      </c>
      <c r="I146" s="37">
        <v>22</v>
      </c>
      <c r="J146" s="37">
        <v>24</v>
      </c>
      <c r="K146" s="14">
        <v>19</v>
      </c>
      <c r="M146" s="1">
        <v>5</v>
      </c>
      <c r="N146" s="14">
        <f>SUM(H146:K146)</f>
        <v>88</v>
      </c>
      <c r="O146" s="23"/>
    </row>
    <row r="147" spans="2:15" x14ac:dyDescent="0.25">
      <c r="B147" s="18">
        <v>2</v>
      </c>
      <c r="C147" t="s">
        <v>162</v>
      </c>
      <c r="E147" t="s">
        <v>95</v>
      </c>
      <c r="G147" t="s">
        <v>163</v>
      </c>
      <c r="H147" s="50">
        <v>23</v>
      </c>
      <c r="I147" s="38">
        <v>25</v>
      </c>
      <c r="J147" s="38">
        <v>25</v>
      </c>
      <c r="K147" s="38">
        <v>25</v>
      </c>
      <c r="M147" s="1">
        <v>2</v>
      </c>
      <c r="N147" s="14">
        <f>SUM(H147:K147)</f>
        <v>98</v>
      </c>
      <c r="O147" s="14"/>
    </row>
    <row r="148" spans="2:15" ht="15" customHeight="1" x14ac:dyDescent="0.25">
      <c r="B148" s="18">
        <v>3</v>
      </c>
      <c r="C148" t="s">
        <v>90</v>
      </c>
      <c r="E148" t="s">
        <v>55</v>
      </c>
      <c r="G148" t="s">
        <v>91</v>
      </c>
      <c r="H148" s="39">
        <v>25</v>
      </c>
      <c r="I148" s="50">
        <v>24</v>
      </c>
      <c r="J148" s="39">
        <v>29</v>
      </c>
      <c r="K148" s="50">
        <v>24</v>
      </c>
      <c r="M148" s="1">
        <v>5</v>
      </c>
      <c r="N148" s="14">
        <f>SUM(H148:K148)</f>
        <v>102</v>
      </c>
      <c r="O148" s="14"/>
    </row>
    <row r="149" spans="2:15" ht="15" customHeight="1" x14ac:dyDescent="0.35">
      <c r="B149" s="18">
        <v>4</v>
      </c>
      <c r="C149" t="s">
        <v>181</v>
      </c>
      <c r="E149" t="s">
        <v>50</v>
      </c>
      <c r="G149" t="s">
        <v>182</v>
      </c>
      <c r="H149" s="42">
        <v>32</v>
      </c>
      <c r="I149" s="50">
        <v>22</v>
      </c>
      <c r="J149" s="39">
        <v>26</v>
      </c>
      <c r="K149" s="39">
        <v>27</v>
      </c>
      <c r="M149" s="1">
        <v>10</v>
      </c>
      <c r="N149" s="14">
        <f>SUM(H149:K149)</f>
        <v>107</v>
      </c>
      <c r="O149" s="26"/>
    </row>
    <row r="150" spans="2:15" x14ac:dyDescent="0.25">
      <c r="B150" s="18">
        <v>5</v>
      </c>
      <c r="C150" t="s">
        <v>158</v>
      </c>
      <c r="E150" t="s">
        <v>95</v>
      </c>
      <c r="G150" t="s">
        <v>159</v>
      </c>
      <c r="H150" s="50">
        <v>23</v>
      </c>
      <c r="I150" s="39">
        <v>29</v>
      </c>
      <c r="J150" s="42">
        <v>30</v>
      </c>
      <c r="K150" s="39">
        <v>26</v>
      </c>
      <c r="M150" s="1">
        <v>7</v>
      </c>
      <c r="N150" s="14">
        <f>SUM(H150:K150)</f>
        <v>108</v>
      </c>
      <c r="O150" s="23"/>
    </row>
    <row r="151" spans="2:15" x14ac:dyDescent="0.25">
      <c r="B151" s="18">
        <v>6</v>
      </c>
      <c r="C151" t="s">
        <v>160</v>
      </c>
      <c r="E151" t="s">
        <v>95</v>
      </c>
      <c r="G151" t="s">
        <v>161</v>
      </c>
      <c r="H151" s="39">
        <v>28</v>
      </c>
      <c r="I151" s="39">
        <v>25</v>
      </c>
      <c r="J151" s="39">
        <v>28</v>
      </c>
      <c r="K151" s="39">
        <v>27</v>
      </c>
      <c r="M151" s="1">
        <v>3</v>
      </c>
      <c r="N151" s="14">
        <f>SUM(H151:K151)</f>
        <v>108</v>
      </c>
    </row>
    <row r="152" spans="2:15" x14ac:dyDescent="0.25">
      <c r="B152" s="18">
        <v>7</v>
      </c>
      <c r="C152" t="s">
        <v>92</v>
      </c>
      <c r="E152" t="s">
        <v>66</v>
      </c>
      <c r="G152" t="s">
        <v>136</v>
      </c>
      <c r="H152" s="39">
        <v>28</v>
      </c>
      <c r="I152" s="42">
        <v>32</v>
      </c>
      <c r="J152" s="42">
        <v>30</v>
      </c>
      <c r="K152" s="39">
        <v>28</v>
      </c>
      <c r="L152" s="19"/>
      <c r="M152" s="1">
        <v>4</v>
      </c>
      <c r="N152" s="14">
        <f>SUM(H152:K152)</f>
        <v>118</v>
      </c>
    </row>
    <row r="153" spans="2:15" x14ac:dyDescent="0.25">
      <c r="B153" s="18">
        <v>8</v>
      </c>
      <c r="C153" t="s">
        <v>216</v>
      </c>
      <c r="E153" t="s">
        <v>56</v>
      </c>
      <c r="G153" t="s">
        <v>217</v>
      </c>
      <c r="H153" s="42">
        <v>30</v>
      </c>
      <c r="I153" s="39">
        <v>28</v>
      </c>
      <c r="J153" s="42">
        <v>32</v>
      </c>
      <c r="K153" s="42">
        <v>31</v>
      </c>
      <c r="M153" s="1">
        <v>4</v>
      </c>
      <c r="N153" s="14">
        <f>SUM(H153:K153)</f>
        <v>121</v>
      </c>
    </row>
    <row r="154" spans="2:15" x14ac:dyDescent="0.25">
      <c r="B154" s="18">
        <v>9</v>
      </c>
      <c r="C154" t="s">
        <v>146</v>
      </c>
      <c r="E154" t="s">
        <v>5</v>
      </c>
      <c r="G154" t="s">
        <v>147</v>
      </c>
      <c r="H154" s="39">
        <v>26</v>
      </c>
      <c r="I154" s="42">
        <v>38</v>
      </c>
      <c r="J154" s="42">
        <v>33</v>
      </c>
      <c r="K154" s="39">
        <v>27</v>
      </c>
      <c r="M154" s="53">
        <v>12</v>
      </c>
      <c r="N154" s="14">
        <f>SUM(H154:K154)</f>
        <v>124</v>
      </c>
    </row>
    <row r="155" spans="2:15" x14ac:dyDescent="0.25">
      <c r="B155" s="18">
        <v>10</v>
      </c>
      <c r="C155" t="s">
        <v>148</v>
      </c>
      <c r="E155" t="s">
        <v>131</v>
      </c>
      <c r="G155" t="s">
        <v>137</v>
      </c>
      <c r="H155" s="42">
        <v>32</v>
      </c>
      <c r="I155" s="42">
        <v>35</v>
      </c>
      <c r="J155" s="42">
        <v>34</v>
      </c>
      <c r="K155" s="39">
        <v>29</v>
      </c>
      <c r="M155" s="1">
        <v>6</v>
      </c>
      <c r="N155" s="14">
        <f>SUM(H155:K155)</f>
        <v>130</v>
      </c>
    </row>
    <row r="158" spans="2:15" ht="18.75" x14ac:dyDescent="0.3">
      <c r="C158" s="11" t="s">
        <v>222</v>
      </c>
    </row>
    <row r="160" spans="2:15" x14ac:dyDescent="0.25">
      <c r="B160" s="18">
        <v>1</v>
      </c>
      <c r="C160" t="s">
        <v>5</v>
      </c>
      <c r="F160">
        <v>400</v>
      </c>
    </row>
    <row r="161" spans="2:6" x14ac:dyDescent="0.25">
      <c r="B161" s="18">
        <v>2</v>
      </c>
      <c r="C161" t="s">
        <v>95</v>
      </c>
      <c r="F161">
        <v>420</v>
      </c>
    </row>
    <row r="162" spans="2:6" x14ac:dyDescent="0.25">
      <c r="B162" s="18">
        <v>3</v>
      </c>
      <c r="C162" t="s">
        <v>46</v>
      </c>
      <c r="F162">
        <v>423</v>
      </c>
    </row>
    <row r="163" spans="2:6" x14ac:dyDescent="0.25">
      <c r="B163" s="18">
        <v>4</v>
      </c>
      <c r="C163" t="s">
        <v>223</v>
      </c>
      <c r="F163">
        <v>426</v>
      </c>
    </row>
    <row r="164" spans="2:6" x14ac:dyDescent="0.25">
      <c r="B164" s="18">
        <v>5</v>
      </c>
      <c r="C164" t="s">
        <v>77</v>
      </c>
      <c r="F164">
        <v>427</v>
      </c>
    </row>
    <row r="165" spans="2:6" x14ac:dyDescent="0.25">
      <c r="B165" s="18">
        <v>6</v>
      </c>
      <c r="C165" t="s">
        <v>225</v>
      </c>
      <c r="F165">
        <v>427</v>
      </c>
    </row>
    <row r="166" spans="2:6" x14ac:dyDescent="0.25">
      <c r="B166" s="18">
        <v>7</v>
      </c>
      <c r="C166" t="s">
        <v>50</v>
      </c>
      <c r="F166">
        <v>434</v>
      </c>
    </row>
    <row r="167" spans="2:6" x14ac:dyDescent="0.25">
      <c r="B167" s="18">
        <v>8</v>
      </c>
      <c r="C167" t="s">
        <v>55</v>
      </c>
      <c r="F167">
        <v>449</v>
      </c>
    </row>
    <row r="168" spans="2:6" x14ac:dyDescent="0.25">
      <c r="B168" s="18">
        <v>9</v>
      </c>
      <c r="C168" t="s">
        <v>105</v>
      </c>
      <c r="F168">
        <v>471</v>
      </c>
    </row>
    <row r="169" spans="2:6" x14ac:dyDescent="0.25">
      <c r="B169" s="18">
        <v>10</v>
      </c>
      <c r="C169" t="s">
        <v>224</v>
      </c>
      <c r="F169">
        <v>478</v>
      </c>
    </row>
    <row r="170" spans="2:6" x14ac:dyDescent="0.25">
      <c r="B170" s="18"/>
    </row>
  </sheetData>
  <sortState ref="C160:F169">
    <sortCondition ref="F160:F169"/>
  </sortState>
  <mergeCells count="2">
    <mergeCell ref="A54:N54"/>
    <mergeCell ref="A6:N6"/>
  </mergeCells>
  <conditionalFormatting sqref="H75">
    <cfRule type="cellIs" dxfId="4" priority="13" operator="between">
      <formula>18</formula>
      <formula>19</formula>
    </cfRule>
  </conditionalFormatting>
  <conditionalFormatting sqref="H116:J136 H137 H140:H141">
    <cfRule type="cellIs" dxfId="3" priority="9" operator="between">
      <formula>18</formula>
      <formula>19</formula>
    </cfRule>
    <cfRule type="cellIs" dxfId="2" priority="10" operator="between">
      <formula>30</formula>
      <formula>126</formula>
    </cfRule>
    <cfRule type="cellIs" dxfId="1" priority="11" operator="between">
      <formula>25</formula>
      <formula>29</formula>
    </cfRule>
    <cfRule type="cellIs" dxfId="0" priority="12" operator="between">
      <formula>20</formula>
      <formula>24</formula>
    </cfRule>
  </conditionalFormatting>
  <pageMargins left="0.43307086614173229" right="0.23622047244094491" top="0.74803149606299213" bottom="0.74803149606299213" header="0.31496062992125984" footer="0.31496062992125984"/>
  <pageSetup paperSize="9" scale="9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0866141732283472" right="0.70866141732283472" top="0.78740157480314965" bottom="0.78740157480314965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Alfons</dc:creator>
  <cp:lastModifiedBy>Alfons</cp:lastModifiedBy>
  <cp:lastPrinted>2020-07-19T09:58:46Z</cp:lastPrinted>
  <dcterms:created xsi:type="dcterms:W3CDTF">2015-04-15T15:11:43Z</dcterms:created>
  <dcterms:modified xsi:type="dcterms:W3CDTF">2020-07-19T19:01:06Z</dcterms:modified>
</cp:coreProperties>
</file>